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3"/>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13" hidden="1">'6'!$A$1:$L$242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44525"/>
</workbook>
</file>

<file path=xl/sharedStrings.xml><?xml version="1.0" encoding="utf-8"?>
<sst xmlns="http://schemas.openxmlformats.org/spreadsheetml/2006/main" count="2900" uniqueCount="525">
  <si>
    <t xml:space="preserve">新桥镇人民政府预算公开表
</t>
  </si>
  <si>
    <t>样表1</t>
  </si>
  <si>
    <t xml:space="preserve">
表1</t>
  </si>
  <si>
    <r>
      <rPr>
        <b/>
        <sz val="16"/>
        <rFont val="黑体"/>
        <charset val="134"/>
      </rPr>
      <t>单位收支总表</t>
    </r>
    <r>
      <rPr>
        <b/>
        <sz val="16"/>
        <color rgb="FFFF0000"/>
        <rFont val="黑体"/>
        <charset val="134"/>
      </rPr>
      <t>（根据基本支出和项目支出表）</t>
    </r>
  </si>
  <si>
    <t>单位：新桥镇人民政府</t>
  </si>
  <si>
    <t>金额单位：万元</t>
  </si>
  <si>
    <t>收    入</t>
  </si>
  <si>
    <t>支    出</t>
  </si>
  <si>
    <t>项    目</t>
  </si>
  <si>
    <t>预算数</t>
  </si>
  <si>
    <r>
      <rPr>
        <b/>
        <sz val="11"/>
        <rFont val="宋体"/>
        <charset val="134"/>
      </rPr>
      <t>项    目</t>
    </r>
    <r>
      <rPr>
        <b/>
        <sz val="11"/>
        <color rgb="FFFF0000"/>
        <rFont val="宋体"/>
        <charset val="134"/>
      </rPr>
      <t>（按支出功能分类前3位）</t>
    </r>
  </si>
  <si>
    <r>
      <rPr>
        <sz val="11"/>
        <rFont val="宋体"/>
        <charset val="134"/>
      </rPr>
      <t xml:space="preserve">一、一般公共预算拨款收入 </t>
    </r>
  </si>
  <si>
    <t>一、一般公共服务支出（201）</t>
  </si>
  <si>
    <r>
      <rPr>
        <sz val="11"/>
        <rFont val="宋体"/>
        <charset val="134"/>
      </rPr>
      <t xml:space="preserve">二、政府性基金预算拨款收入 </t>
    </r>
  </si>
  <si>
    <t>二、外交支出（202）</t>
  </si>
  <si>
    <t xml:space="preserve">三、国有资本经营预算拨款收入 </t>
  </si>
  <si>
    <t>三、国防支出（203）</t>
  </si>
  <si>
    <r>
      <rPr>
        <sz val="11"/>
        <rFont val="宋体"/>
        <charset val="134"/>
      </rPr>
      <t xml:space="preserve">四、事业收入 </t>
    </r>
  </si>
  <si>
    <t>四、公共安全支出（204）</t>
  </si>
  <si>
    <r>
      <rPr>
        <sz val="11"/>
        <rFont val="宋体"/>
        <charset val="134"/>
      </rPr>
      <t xml:space="preserve">五、事业单位经营收入 </t>
    </r>
  </si>
  <si>
    <t>五、教育支出（205）</t>
  </si>
  <si>
    <r>
      <rPr>
        <sz val="11"/>
        <rFont val="宋体"/>
        <charset val="134"/>
      </rPr>
      <t xml:space="preserve">六、其他收入 </t>
    </r>
  </si>
  <si>
    <t>六、科学技术支出（206）</t>
  </si>
  <si>
    <t/>
  </si>
  <si>
    <t>七、文化旅游体育与传媒支出（207）</t>
  </si>
  <si>
    <t>八、社会保障和就业支出（208）</t>
  </si>
  <si>
    <t>九、社会保险基金支出（209）</t>
  </si>
  <si>
    <t>十、卫生健康支出（210）</t>
  </si>
  <si>
    <t>十一、节能环保支出（211）</t>
  </si>
  <si>
    <t>十二、城乡社区支出（212）</t>
  </si>
  <si>
    <t>十三、农林水支出（213）</t>
  </si>
  <si>
    <t>十四、交通运输支出（214）</t>
  </si>
  <si>
    <t>十五、资源勘探工业信息等支出（215）</t>
  </si>
  <si>
    <t>十六、商业服务业等支出（216）</t>
  </si>
  <si>
    <t>十七、金融支出（217）</t>
  </si>
  <si>
    <t>十八、援助其他地区支出（219）</t>
  </si>
  <si>
    <t>十九、自然资源海洋气象等支出（220）</t>
  </si>
  <si>
    <t>二十、住房保障支出（221）</t>
  </si>
  <si>
    <t>二十一、粮油物资储备支出（222）</t>
  </si>
  <si>
    <t>二十二、国有资本经营预算支出（223）</t>
  </si>
  <si>
    <t>二十三、灾害防治及应急管理支出（224）</t>
  </si>
  <si>
    <t>二十四、预备费（227）</t>
  </si>
  <si>
    <t>二十五、其他支出（229）</t>
  </si>
  <si>
    <t>二十六、转移性支出（230）</t>
  </si>
  <si>
    <t>二十七、债务还本支出（231）</t>
  </si>
  <si>
    <t>二十八、债务付息支出（232）</t>
  </si>
  <si>
    <t>二十九、债务发行费用支出（233）</t>
  </si>
  <si>
    <t>三十、抗疫特别国债安排的支出（234）</t>
  </si>
  <si>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</si>
  <si>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</si>
  <si>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</si>
  <si>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</si>
  <si>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</si>
  <si>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</si>
  <si>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</si>
  <si>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</si>
  <si>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</si>
  <si>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样表2</t>
  </si>
  <si>
    <t>表1-1</t>
  </si>
  <si>
    <r>
      <rPr>
        <b/>
        <sz val="16"/>
        <rFont val="宋体"/>
        <charset val="134"/>
      </rPr>
      <t>单位收入总表</t>
    </r>
    <r>
      <rPr>
        <b/>
        <sz val="16"/>
        <color rgb="FFFF0000"/>
        <rFont val="宋体"/>
        <charset val="134"/>
      </rPr>
      <t>（根据基本支出和项目支出表）</t>
    </r>
  </si>
  <si>
    <t xml:space="preserve"> </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</si>
  <si>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</si>
  <si>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</si>
  <si>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</si>
  <si>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</si>
  <si>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</si>
  <si>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</si>
  <si>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</si>
  <si>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</si>
  <si>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</si>
  <si>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</si>
  <si>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</si>
  <si>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样表3</t>
  </si>
  <si>
    <t>表1-2</t>
  </si>
  <si>
    <r>
      <rPr>
        <b/>
        <sz val="16"/>
        <rFont val="宋体"/>
        <charset val="134"/>
      </rPr>
      <t>单位支出总表</t>
    </r>
    <r>
      <rPr>
        <b/>
        <sz val="16"/>
        <color rgb="FFFF0000"/>
        <rFont val="宋体"/>
        <charset val="134"/>
      </rPr>
      <t>（根据基本支出和项目支出表）</t>
    </r>
  </si>
  <si>
    <r>
      <rPr>
        <b/>
        <sz val="11"/>
        <rFont val="宋体"/>
        <charset val="134"/>
      </rPr>
      <t>项    目</t>
    </r>
    <r>
      <rPr>
        <b/>
        <sz val="11"/>
        <color rgb="FFFF0000"/>
        <rFont val="宋体"/>
        <charset val="134"/>
      </rPr>
      <t>（根据支出功能分类7位）</t>
    </r>
  </si>
  <si>
    <r>
      <rPr>
        <b/>
        <sz val="11"/>
        <rFont val="宋体"/>
        <charset val="134"/>
      </rPr>
      <t>基本支出</t>
    </r>
    <r>
      <rPr>
        <b/>
        <sz val="11"/>
        <color rgb="FFFF0000"/>
        <rFont val="宋体"/>
        <charset val="134"/>
      </rPr>
      <t>（根据基本支出表）</t>
    </r>
  </si>
  <si>
    <r>
      <rPr>
        <b/>
        <sz val="11"/>
        <rFont val="宋体"/>
        <charset val="134"/>
      </rPr>
      <t>项目支出</t>
    </r>
    <r>
      <rPr>
        <b/>
        <sz val="11"/>
        <color rgb="FFFF0000"/>
        <rFont val="宋体"/>
        <charset val="134"/>
      </rPr>
      <t>（根据项目支出表）</t>
    </r>
  </si>
  <si>
    <t>上缴上级支出</t>
  </si>
  <si>
    <t>对附属单位补助
支出</t>
  </si>
  <si>
    <t>科目编码</t>
  </si>
  <si>
    <t>科目名称</t>
  </si>
  <si>
    <t>类</t>
  </si>
  <si>
    <t>款</t>
  </si>
  <si>
    <t>项</t>
  </si>
  <si>
    <t>合    计</t>
  </si>
  <si>
    <t>03</t>
  </si>
  <si>
    <t>01</t>
  </si>
  <si>
    <t>行政运行</t>
  </si>
  <si>
    <t>201</t>
  </si>
  <si>
    <t>02</t>
  </si>
  <si>
    <t>一般行政管理事务</t>
  </si>
  <si>
    <t>50</t>
  </si>
  <si>
    <t>事业运行</t>
  </si>
  <si>
    <t>38</t>
  </si>
  <si>
    <t>99</t>
  </si>
  <si>
    <t>其他人大事务支出</t>
  </si>
  <si>
    <t>05</t>
  </si>
  <si>
    <t>专项统计业务</t>
  </si>
  <si>
    <t>29</t>
  </si>
  <si>
    <t>其他市场监督管理事务</t>
  </si>
  <si>
    <t>207</t>
  </si>
  <si>
    <t>208</t>
  </si>
  <si>
    <t>行政单位离退休</t>
  </si>
  <si>
    <t>机关事业单位基本养老保险缴费支出</t>
  </si>
  <si>
    <t>08</t>
  </si>
  <si>
    <t>死亡抚恤</t>
  </si>
  <si>
    <t>其他人力资源和社会保障管理事务支出</t>
  </si>
  <si>
    <t>06</t>
  </si>
  <si>
    <t>机关事业单位职业年金缴费支出</t>
  </si>
  <si>
    <t>其他优抚支出</t>
  </si>
  <si>
    <t>28</t>
  </si>
  <si>
    <t>210</t>
  </si>
  <si>
    <t>11</t>
  </si>
  <si>
    <t>行政单位医疗</t>
  </si>
  <si>
    <t>事业单位医疗</t>
  </si>
  <si>
    <t>212</t>
  </si>
  <si>
    <t>04</t>
  </si>
  <si>
    <t>城管执法</t>
  </si>
  <si>
    <t>213</t>
  </si>
  <si>
    <t>34</t>
  </si>
  <si>
    <t>林业草原防灾减灾</t>
  </si>
  <si>
    <t>水利工程运行与维护</t>
  </si>
  <si>
    <t>07</t>
  </si>
  <si>
    <t>对村民委员会和村党支部的补助</t>
  </si>
  <si>
    <t>其他农村综合改革支出</t>
  </si>
  <si>
    <t>221</t>
  </si>
  <si>
    <t>住房公积金</t>
  </si>
  <si>
    <t>224</t>
  </si>
  <si>
    <t>森林草原防灾减灾</t>
  </si>
  <si>
    <t>样表4</t>
  </si>
  <si>
    <t xml:space="preserve">
表2</t>
  </si>
  <si>
    <r>
      <rPr>
        <b/>
        <sz val="16"/>
        <rFont val="黑体"/>
        <charset val="134"/>
      </rPr>
      <t>财政拨款收支预算总表</t>
    </r>
    <r>
      <rPr>
        <b/>
        <sz val="16"/>
        <color rgb="FFFF0000"/>
        <rFont val="黑体"/>
        <charset val="134"/>
      </rPr>
      <t>（根据基本支出和项目支出表）</t>
    </r>
  </si>
  <si>
    <r>
      <rPr>
        <b/>
        <sz val="11"/>
        <rFont val="宋体"/>
        <charset val="134"/>
      </rPr>
      <t>支    出</t>
    </r>
    <r>
      <rPr>
        <b/>
        <sz val="11"/>
        <color rgb="FFFF0000"/>
        <rFont val="宋体"/>
        <charset val="134"/>
      </rPr>
      <t>（根据支出功能分类前3位）</t>
    </r>
  </si>
  <si>
    <t>一般公共预算</t>
  </si>
  <si>
    <t>政府性基金预算</t>
  </si>
  <si>
    <t>国有资本经营预算</t>
  </si>
  <si>
    <t>一、本年收入</t>
  </si>
  <si>
    <t>一、本年支出</t>
  </si>
  <si>
    <r>
      <rPr>
        <sz val="11"/>
        <rFont val="宋体"/>
        <charset val="134"/>
      </rPr>
      <t> 一般公共预算拨款收入</t>
    </r>
  </si>
  <si>
    <t> 一般公共服务支出（201）</t>
  </si>
  <si>
    <r>
      <rPr>
        <sz val="11"/>
        <rFont val="宋体"/>
        <charset val="134"/>
      </rPr>
      <t> 政府性基金预算拨款收入</t>
    </r>
  </si>
  <si>
    <t> 外交支出（202）</t>
  </si>
  <si>
    <r>
      <rPr>
        <sz val="11"/>
        <rFont val="宋体"/>
        <charset val="134"/>
      </rPr>
      <t> 国有资本经营预算拨款收入</t>
    </r>
  </si>
  <si>
    <t> 国防支出（203）</t>
  </si>
  <si>
    <t>一、上年结转</t>
  </si>
  <si>
    <t> 公共安全支出（204）</t>
  </si>
  <si>
    <t> 教育支出（205）</t>
  </si>
  <si>
    <t> 科学技术支出（206）</t>
  </si>
  <si>
    <t> 文化旅游体育与传媒支出（207）</t>
  </si>
  <si>
    <r>
      <rPr>
        <sz val="11"/>
        <rFont val="宋体"/>
        <charset val="134"/>
      </rPr>
      <t> </t>
    </r>
  </si>
  <si>
    <t> 社会保障和就业支出（208）</t>
  </si>
  <si>
    <t> 社会保险基金支出（209）</t>
  </si>
  <si>
    <t> 卫生健康支出（210）</t>
  </si>
  <si>
    <t> 节能环保支出（211）</t>
  </si>
  <si>
    <t> 城乡社区支出（212）</t>
  </si>
  <si>
    <t> 农林水支出（213）</t>
  </si>
  <si>
    <t> 交通运输支出（214）</t>
  </si>
  <si>
    <t> 资源勘探工业信息等支出（215）</t>
  </si>
  <si>
    <t> 商业服务业等支出（216）</t>
  </si>
  <si>
    <t> 金融支出（217）</t>
  </si>
  <si>
    <t> 援助其他地区支出（219）</t>
  </si>
  <si>
    <t> 自然资源海洋气象等支出（220）</t>
  </si>
  <si>
    <t> 住房保障支出（221）</t>
  </si>
  <si>
    <t> 粮油物资储备支出（222）</t>
  </si>
  <si>
    <t> 国有资本经营预算支出（223）</t>
  </si>
  <si>
    <t> 灾害防治及应急管理支出（224）</t>
  </si>
  <si>
    <t> 其他支出（229）</t>
  </si>
  <si>
    <t> 债务付息支出（232）</t>
  </si>
  <si>
    <t> 债务发行费用支出（233）</t>
  </si>
  <si>
    <t> 抗疫特别国债安排的支出（234）</t>
  </si>
  <si>
    <t>样表5</t>
  </si>
  <si>
    <t>表2-1</t>
  </si>
  <si>
    <r>
      <rPr>
        <b/>
        <sz val="16"/>
        <rFont val="宋体"/>
        <charset val="134"/>
      </rPr>
      <t>财政拨款支出预算表</t>
    </r>
    <r>
      <rPr>
        <b/>
        <sz val="16"/>
        <color rgb="FFFF0000"/>
        <rFont val="宋体"/>
        <charset val="134"/>
      </rPr>
      <t>（根据基本支出和项目支出表）</t>
    </r>
  </si>
  <si>
    <t>（根据部门预算支出经济分类）</t>
  </si>
  <si>
    <t>总计</t>
  </si>
  <si>
    <r>
      <rPr>
        <b/>
        <sz val="11"/>
        <rFont val="宋体"/>
        <charset val="134"/>
      </rPr>
      <t>当年财政拨款安排</t>
    </r>
    <r>
      <rPr>
        <b/>
        <sz val="11"/>
        <color rgb="FFFF0000"/>
        <rFont val="宋体"/>
        <charset val="134"/>
      </rPr>
      <t>（根据资金性质）</t>
    </r>
  </si>
  <si>
    <t>上级提前通知专项转移支付等</t>
  </si>
  <si>
    <t>上年结转安排</t>
  </si>
  <si>
    <t>一般公共预算拨款</t>
  </si>
  <si>
    <t>政府性基金安排</t>
  </si>
  <si>
    <t>国有资本经营预算安排</t>
  </si>
  <si>
    <t>上年应返还额度
结转</t>
  </si>
  <si>
    <t>小计</t>
  </si>
  <si>
    <t>基本支出</t>
  </si>
  <si>
    <t>项目支出</t>
  </si>
  <si>
    <t>301</t>
  </si>
  <si>
    <t>09</t>
  </si>
  <si>
    <t>职业年金缴费</t>
  </si>
  <si>
    <t>10</t>
  </si>
  <si>
    <t>职工基本医疗保险缴费</t>
  </si>
  <si>
    <t>其他商品和服务支出</t>
  </si>
  <si>
    <t>302</t>
  </si>
  <si>
    <t>办公费</t>
  </si>
  <si>
    <t>邮电费</t>
  </si>
  <si>
    <t>14</t>
  </si>
  <si>
    <t>租赁费</t>
  </si>
  <si>
    <t>26</t>
  </si>
  <si>
    <t>劳务费</t>
  </si>
  <si>
    <t>303</t>
  </si>
  <si>
    <t>生活补助</t>
  </si>
  <si>
    <t>其他对个人和家庭的补助</t>
  </si>
  <si>
    <t>基本工资</t>
  </si>
  <si>
    <t>津贴补贴</t>
  </si>
  <si>
    <t>奖金</t>
  </si>
  <si>
    <t>绩效工资</t>
  </si>
  <si>
    <t>机关事业单位基本养老保险缴费</t>
  </si>
  <si>
    <t>公务员医疗补助缴费</t>
  </si>
  <si>
    <t>12</t>
  </si>
  <si>
    <t>其他社会保障缴费</t>
  </si>
  <si>
    <t>13</t>
  </si>
  <si>
    <t>印刷费</t>
  </si>
  <si>
    <t>水费</t>
  </si>
  <si>
    <t>电费</t>
  </si>
  <si>
    <t>差旅费</t>
  </si>
  <si>
    <t>维修（护）费</t>
  </si>
  <si>
    <t>17</t>
  </si>
  <si>
    <t>公务接待费</t>
  </si>
  <si>
    <t>工费经费</t>
  </si>
  <si>
    <t>福利费</t>
  </si>
  <si>
    <t>39</t>
  </si>
  <si>
    <t>其他交通费用</t>
  </si>
  <si>
    <t>抚恤金</t>
  </si>
  <si>
    <t>医疗费补助</t>
  </si>
  <si>
    <t>310</t>
  </si>
  <si>
    <t>办公设备购置</t>
  </si>
  <si>
    <t>样表6</t>
  </si>
  <si>
    <t>表3</t>
  </si>
  <si>
    <r>
      <rPr>
        <b/>
        <sz val="16"/>
        <rFont val="宋体"/>
        <charset val="134"/>
      </rPr>
      <t>一般公共预算支出预算表</t>
    </r>
    <r>
      <rPr>
        <b/>
        <sz val="16"/>
        <color rgb="FFFF0000"/>
        <rFont val="宋体"/>
        <charset val="134"/>
      </rPr>
      <t>（根据基本支出和项目支出表）</t>
    </r>
  </si>
  <si>
    <t>当年财政拨款安排</t>
  </si>
  <si>
    <r>
      <rPr>
        <b/>
        <sz val="11"/>
        <rFont val="宋体"/>
        <charset val="134"/>
      </rPr>
      <t>科目编码</t>
    </r>
    <r>
      <rPr>
        <b/>
        <sz val="11"/>
        <color rgb="FFFF0000"/>
        <rFont val="宋体"/>
        <charset val="134"/>
      </rPr>
      <t>（支出功能分类）</t>
    </r>
  </si>
  <si>
    <t>样表7</t>
  </si>
  <si>
    <t>表3-1</t>
  </si>
  <si>
    <r>
      <rPr>
        <b/>
        <sz val="16"/>
        <rFont val="宋体"/>
        <charset val="134"/>
      </rPr>
      <t>一般公共预算基本支出预算表</t>
    </r>
    <r>
      <rPr>
        <b/>
        <sz val="16"/>
        <color rgb="FFFF0000"/>
        <rFont val="宋体"/>
        <charset val="134"/>
      </rPr>
      <t>（根据基本支出表）</t>
    </r>
  </si>
  <si>
    <r>
      <rPr>
        <b/>
        <sz val="11"/>
        <rFont val="宋体"/>
        <charset val="134"/>
      </rPr>
      <t>科目编码</t>
    </r>
    <r>
      <rPr>
        <b/>
        <sz val="11"/>
        <color rgb="FFFF0000"/>
        <rFont val="宋体"/>
        <charset val="134"/>
      </rPr>
      <t>（根据部门预算支出经济分类）</t>
    </r>
  </si>
  <si>
    <t>人员经费</t>
  </si>
  <si>
    <t>公用经费</t>
  </si>
  <si>
    <t>工会经费</t>
  </si>
  <si>
    <t>样表8</t>
  </si>
  <si>
    <t>表3-2</t>
  </si>
  <si>
    <r>
      <rPr>
        <b/>
        <sz val="16"/>
        <rFont val="宋体"/>
        <charset val="134"/>
      </rPr>
      <t>一般公共预算项目支出预算表</t>
    </r>
    <r>
      <rPr>
        <b/>
        <sz val="16"/>
        <color rgb="FFFF0000"/>
        <rFont val="宋体"/>
        <charset val="134"/>
      </rPr>
      <t>（根据项目支出表）</t>
    </r>
  </si>
  <si>
    <t>项目名称</t>
  </si>
  <si>
    <t>金额</t>
  </si>
  <si>
    <t>51090822T000004908632-人大工作经费</t>
  </si>
  <si>
    <t>51090822T000004910603-征兵经费</t>
  </si>
  <si>
    <t>51090822T000004913972-场镇路灯维护及电费</t>
  </si>
  <si>
    <t>51090822T000005633680-半专业扑火队</t>
  </si>
  <si>
    <t>51090823T000008355945-电子政务外网（下沉村（社区）</t>
  </si>
  <si>
    <t>51090823T000009834764-交警房租</t>
  </si>
  <si>
    <t>51090825T000012150009-村（社区）小组长生活补助2</t>
  </si>
  <si>
    <t>51090825T000012235107-基层统计工作专项经费</t>
  </si>
  <si>
    <t>51090822T000004909876-团委工作经费</t>
  </si>
  <si>
    <t>51090822T000004910116-妇联工作经费</t>
  </si>
  <si>
    <t>51090822T000000344916-食药协管员补贴</t>
  </si>
  <si>
    <t>51090822T000000344934-辞退民师生活补助</t>
  </si>
  <si>
    <t>51090822T000006645258-劳务派遣人员经费</t>
  </si>
  <si>
    <t>51090825T000012271997-退休人员职业年金</t>
  </si>
  <si>
    <t>51090822T000000344925-老党员生活补贴</t>
  </si>
  <si>
    <t>51090822T000004911655-退役军人服务站工作经费</t>
  </si>
  <si>
    <t>51090822T000004908613-第一书记工作经费</t>
  </si>
  <si>
    <t>51090822T000004914008-环卫及院落保洁经费</t>
  </si>
  <si>
    <t>51090822T000000414584-河长制专项经费</t>
  </si>
  <si>
    <t>51090822T000000414556-村社区干部奖励性绩效</t>
  </si>
  <si>
    <t>51090824T000011968792-村（社区）离任干部生活补助</t>
  </si>
  <si>
    <t>51090825T000012149792-村（社区）在职干部经费</t>
  </si>
  <si>
    <t>51090825T000013832827-2024年村（社区）干部养老、医疗保险财政补贴部分</t>
  </si>
  <si>
    <t>51090822T000004908304-农村公路养护</t>
  </si>
  <si>
    <t>51090824T000011888180-村级公共服务补助资金</t>
  </si>
  <si>
    <t>51090825T000012150140-森林防灭火、消防安全、安全生产应急资金2</t>
  </si>
  <si>
    <t>样表9</t>
  </si>
  <si>
    <t>表3-3</t>
  </si>
  <si>
    <r>
      <rPr>
        <b/>
        <sz val="16"/>
        <rFont val="宋体"/>
        <charset val="134"/>
      </rPr>
      <t>一般公共预算“三公”经费支出预算表</t>
    </r>
    <r>
      <rPr>
        <b/>
        <sz val="16"/>
        <color rgb="FFFF0000"/>
        <rFont val="宋体"/>
        <charset val="134"/>
      </rPr>
      <t>（根据基本支出表）</t>
    </r>
  </si>
  <si>
    <t>当年财政拨款预算安排</t>
  </si>
  <si>
    <t>因公出国（境）
费用</t>
  </si>
  <si>
    <t>公务用车购置及运行费</t>
  </si>
  <si>
    <t>公务用车购置费</t>
  </si>
  <si>
    <t>公务用车运行费</t>
  </si>
  <si>
    <t>样表10</t>
  </si>
  <si>
    <t>表4</t>
  </si>
  <si>
    <r>
      <rPr>
        <b/>
        <sz val="16"/>
        <rFont val="宋体"/>
        <charset val="134"/>
      </rPr>
      <t>政府性基金支出预算表</t>
    </r>
    <r>
      <rPr>
        <b/>
        <sz val="16"/>
        <color rgb="FFFF0000"/>
        <rFont val="宋体"/>
        <charset val="134"/>
      </rPr>
      <t>（部门预算不涉及）</t>
    </r>
  </si>
  <si>
    <t>本年政府性基金预算支出</t>
  </si>
  <si>
    <t>样表11</t>
  </si>
  <si>
    <t>表4-1</t>
  </si>
  <si>
    <r>
      <rPr>
        <b/>
        <sz val="16"/>
        <rFont val="宋体"/>
        <charset val="134"/>
      </rPr>
      <t>政府性基金预算“三公”经费支出预算表</t>
    </r>
    <r>
      <rPr>
        <b/>
        <sz val="16"/>
        <color rgb="FFFF0000"/>
        <rFont val="宋体"/>
        <charset val="134"/>
      </rPr>
      <t>（部门预算不涉及）</t>
    </r>
  </si>
  <si>
    <t>样表12</t>
  </si>
  <si>
    <t>表5</t>
  </si>
  <si>
    <r>
      <rPr>
        <b/>
        <sz val="16"/>
        <rFont val="宋体"/>
        <charset val="134"/>
      </rPr>
      <t>国有资本经营预算支出预算表</t>
    </r>
    <r>
      <rPr>
        <b/>
        <sz val="16"/>
        <color rgb="FFFF0000"/>
        <rFont val="宋体"/>
        <charset val="134"/>
      </rPr>
      <t>（部门预算不涉及）</t>
    </r>
  </si>
  <si>
    <t>本年国有资本经营预算支出</t>
  </si>
  <si>
    <t>样表13</t>
  </si>
  <si>
    <t>表6</t>
  </si>
  <si>
    <r>
      <rPr>
        <b/>
        <sz val="20"/>
        <rFont val="宋体"/>
        <charset val="134"/>
      </rPr>
      <t>单位预算项目绩效目标表（2025年度）</t>
    </r>
    <r>
      <rPr>
        <b/>
        <sz val="20"/>
        <color rgb="FFFF0000"/>
        <rFont val="宋体"/>
        <charset val="134"/>
      </rPr>
      <t>（根据基本支出和项目支出表）</t>
    </r>
  </si>
  <si>
    <t>单位名称</t>
  </si>
  <si>
    <t>年度目标</t>
  </si>
  <si>
    <t>一级指标</t>
  </si>
  <si>
    <t>二级指标</t>
  </si>
  <si>
    <t>三级指标</t>
  </si>
  <si>
    <t>指标性质</t>
  </si>
  <si>
    <t>指标值</t>
  </si>
  <si>
    <t>度量单位</t>
  </si>
  <si>
    <t>权重</t>
  </si>
  <si>
    <t>指标方向性</t>
  </si>
  <si>
    <t>407001-遂宁市船山区新桥镇人民政府</t>
  </si>
  <si>
    <t>2025年预计投入资金7.77万元，发放给食品药品协管员生活补助，食品药品安全协管员主要对辖区内食品药品的隐患排查、信息报告协助执法、宣传引导等。</t>
  </si>
  <si>
    <t>产出指标</t>
  </si>
  <si>
    <t>数量指标</t>
  </si>
  <si>
    <t>社区</t>
  </si>
  <si>
    <t>＝</t>
  </si>
  <si>
    <t>1</t>
  </si>
  <si>
    <t>个</t>
  </si>
  <si>
    <t>15</t>
  </si>
  <si>
    <t>正向指标</t>
  </si>
  <si>
    <t>质量指标</t>
  </si>
  <si>
    <t>食品药品安全</t>
  </si>
  <si>
    <t>≥</t>
  </si>
  <si>
    <t>95</t>
  </si>
  <si>
    <t>%</t>
  </si>
  <si>
    <t>效益指标</t>
  </si>
  <si>
    <t>可持续发展指标</t>
  </si>
  <si>
    <t>食药安全维护</t>
  </si>
  <si>
    <t>98</t>
  </si>
  <si>
    <t>社会效益指标</t>
  </si>
  <si>
    <t>确保食品药品安全</t>
  </si>
  <si>
    <t>时效指标</t>
  </si>
  <si>
    <t>完成时间</t>
  </si>
  <si>
    <t>≤</t>
  </si>
  <si>
    <t>月</t>
  </si>
  <si>
    <t>行政村</t>
  </si>
  <si>
    <t>25</t>
  </si>
  <si>
    <t>满意度指标</t>
  </si>
  <si>
    <t>服务对象满意度指标</t>
  </si>
  <si>
    <t>协管员满意度</t>
  </si>
  <si>
    <t>全年预计投入4.68万元，对老党员的生活的补助，体现党对老党员同志的关心关怀，促进社会稳定。</t>
  </si>
  <si>
    <t>老党员人数</t>
  </si>
  <si>
    <t>人</t>
  </si>
  <si>
    <t>体现党对老党员同志的关心关怀，促进社会稳定</t>
  </si>
  <si>
    <t>20</t>
  </si>
  <si>
    <t>社会稳定</t>
  </si>
  <si>
    <t>老党员的满意度</t>
  </si>
  <si>
    <t>100</t>
  </si>
  <si>
    <t>改善生活水平</t>
  </si>
  <si>
    <t>2025年由区财政拨付29500元，按文件标准，为31名辞退民师发放生活补助，维护基本生活。</t>
  </si>
  <si>
    <t>发放人数</t>
  </si>
  <si>
    <t>31</t>
  </si>
  <si>
    <t>人/年</t>
  </si>
  <si>
    <t>维护辞退民师基本生活</t>
  </si>
  <si>
    <t>为辞退民师发放基本生活补助，提供基本生活保障</t>
  </si>
  <si>
    <t>＞</t>
  </si>
  <si>
    <t>辞退民师满意度</t>
  </si>
  <si>
    <t>2025年由财政拨付69.54万元对村（社区）常职干部97人作为生活补助，达到社会稳定。</t>
  </si>
  <si>
    <t>村（社区）常职干部</t>
  </si>
  <si>
    <t>97</t>
  </si>
  <si>
    <t>干部满意社会稳定</t>
  </si>
  <si>
    <t>村（社区）干部的满意渡提升</t>
  </si>
  <si>
    <t>通过充分调动村社区干部的工作积极性等</t>
  </si>
  <si>
    <t>年</t>
  </si>
  <si>
    <t>2025年由财政拨付25.7万元，按照河道的里程计算清扫保洁人员的务工，新桥河道打捞费、禁渔工作经费等，达到水岸绿清，饮用水安全。</t>
  </si>
  <si>
    <t>社会主体和公众</t>
  </si>
  <si>
    <t>水岸绿清，饮用水安全</t>
  </si>
  <si>
    <t>生态效益指标</t>
  </si>
  <si>
    <t>达到河道“四清四无”、饮用水安全</t>
  </si>
  <si>
    <t>清洁工人数</t>
  </si>
  <si>
    <t>按照河道的里程计算清扫保洁人员的务工12万，新桥河道打捞费5万</t>
  </si>
  <si>
    <t>可持续影响指标</t>
  </si>
  <si>
    <t>饮用水安全、河道保洁到位</t>
  </si>
  <si>
    <t>全年预计投入6.3万元，对全镇辖区26个村（社区）的基础设施进行维护、维护建设，道路、桥梁安全隐患排除，方便村民出行。</t>
  </si>
  <si>
    <t>修好村民出行路，排除安全隐患让村民出行安全。</t>
  </si>
  <si>
    <t>保障村民出行安全</t>
  </si>
  <si>
    <t>按农村公路里程计算养护，安全维护，邻水临崖路段防护护栏设置等</t>
  </si>
  <si>
    <t>群众满意</t>
  </si>
  <si>
    <t>2025年由财政拨付1.5万元用于派驻第一书记生活补助、乡镇补贴等，充分发挥第一书记在经济发展、更好服务群众、维护农村和谐稳定中的关键作用。</t>
  </si>
  <si>
    <t>群众满意度</t>
  </si>
  <si>
    <t>96</t>
  </si>
  <si>
    <t>维护农村和谐稳定</t>
  </si>
  <si>
    <t>第一书记个数</t>
  </si>
  <si>
    <t>在2025年度深刻学习领会习近平总书记更好发挥代表作用”的重要指标，深索创新代表工作法，完成宪法、法律、法规和各级人大及其常委会的决议、决定执行，联系辖区内的人民代表大会代表，组织代表开展活动，反映代表和群众的建议、批评和意见，办理交办的监督、选举及其他工作。</t>
  </si>
  <si>
    <t>组织调研活动次数</t>
  </si>
  <si>
    <t>2</t>
  </si>
  <si>
    <t>次</t>
  </si>
  <si>
    <t>代表参与率</t>
  </si>
  <si>
    <t>代表履职率和活动知晓率</t>
  </si>
  <si>
    <t>选举次数</t>
  </si>
  <si>
    <t>参加活动人员满意度</t>
  </si>
  <si>
    <t>开展代表接待活动次数</t>
  </si>
  <si>
    <t xml:space="preserve">2025年由财政拨付1.8万元，维护青年权益，做好相关法律进学校、进机关、进社区活动，营造良好文明风尚，利用”五四“等活动的开展。加强党性修养，提高修养素质。
</t>
  </si>
  <si>
    <t>增强基层团委战斗堡垒作用。</t>
  </si>
  <si>
    <t>通过各项团委工作的开展对促进青年全面发展、维护妇青年合法权益等</t>
  </si>
  <si>
    <t>加强党性修养，提高修养素质。</t>
  </si>
  <si>
    <t>开展爱国教育主题活动</t>
  </si>
  <si>
    <t>8</t>
  </si>
  <si>
    <t>次/年</t>
  </si>
  <si>
    <t>2025年预计投入1.8万元，开展”两癌“救助及保险购买活动，保障妇女身心健康，广泛进行科技助农技能培训，制定巾帼奋进乡村振兴计划，拓展妇女就业渠道，通过妇女儿童维权站，切实维护妇女权益，开展三八庆祝系列活动，增强妇女干部凝聚力，慰问困难妇女，解决妇女燃眉之急，评选洁美家园，营造良好家风，助理基层治理。</t>
  </si>
  <si>
    <t>行政村（社区）</t>
  </si>
  <si>
    <t>评选洁美家园，营造良好家风，助理基层治理</t>
  </si>
  <si>
    <t>慰问困难妇女，解决妇女燃眉之急</t>
  </si>
  <si>
    <t>保障妇女身心健康，拓展妇女就业渠道</t>
  </si>
  <si>
    <t>受助群体满意度</t>
  </si>
  <si>
    <t>全年预计投入2万元，全国两次征兵为国家输送合格兵员，保障国防安全。</t>
  </si>
  <si>
    <t>整体完成时间；约束性时效；频次周期</t>
  </si>
  <si>
    <t>巩固国防安全</t>
  </si>
  <si>
    <t>为国家输送合格兵员</t>
  </si>
  <si>
    <t>征兵次数</t>
  </si>
  <si>
    <t>为国家输送兵员</t>
  </si>
  <si>
    <t>2025年全年由财政拨付9.36万元，保证村（社区）退役军人服务保障体系正常运行，能更好地为退役军人服务。</t>
  </si>
  <si>
    <t>退役军人满意度</t>
  </si>
  <si>
    <t>保障退役军人服务工作持续发展</t>
  </si>
  <si>
    <t>为退役军人服务</t>
  </si>
  <si>
    <t>社会保障</t>
  </si>
  <si>
    <t>服务年度</t>
  </si>
  <si>
    <t>全年预计投入20万元，确保场镇路灯设施正常运行，保障道路明亮。</t>
  </si>
  <si>
    <t>确保出行民生安全</t>
  </si>
  <si>
    <t>保障道路明亮及安全</t>
  </si>
  <si>
    <t>场镇数量</t>
  </si>
  <si>
    <t>保障场镇路灯设施正常运行</t>
  </si>
  <si>
    <t>2025年需要资金806.31万元对全镇环卫及院落保洁发放补助，确保环卫工人及院落保洁人员的积极性、建立长效管理机制，营造良好居住环境。</t>
  </si>
  <si>
    <t>路段及院落卫生</t>
  </si>
  <si>
    <t>营造良好居住环境</t>
  </si>
  <si>
    <t>道路及院落干净卫生</t>
  </si>
  <si>
    <t>环卫个人及院落保洁个人</t>
  </si>
  <si>
    <t>926</t>
  </si>
  <si>
    <t>半专业扑火队训练补助，物资购买、开展应急演练，广告宣传教育资料制作。</t>
  </si>
  <si>
    <t>行政村(社区)</t>
  </si>
  <si>
    <t>提升管理服务水平</t>
  </si>
  <si>
    <t>提高群众防火意识</t>
  </si>
  <si>
    <t>90</t>
  </si>
  <si>
    <t>社会主体和公众满意度</t>
  </si>
  <si>
    <t>训练补助、’购买物资，开展演练等</t>
  </si>
  <si>
    <t>万元</t>
  </si>
  <si>
    <t>由财政拨付41.22万元发放劳务派遣人员工资、保险、公积金、工会经费。</t>
  </si>
  <si>
    <t>按质按量完成工作</t>
  </si>
  <si>
    <t>保障政府工作正常运行</t>
  </si>
  <si>
    <t>工作人员</t>
  </si>
  <si>
    <t>7</t>
  </si>
  <si>
    <t>服务群众</t>
  </si>
  <si>
    <t>劳务派遣工作人员满意度</t>
  </si>
  <si>
    <t>由财政拨付6.1万元，保障用户信息系统与各类业务应用系统是安全，高效、持续运行。</t>
  </si>
  <si>
    <t>接入村(社区）满意度</t>
  </si>
  <si>
    <t>保障政务外网运行</t>
  </si>
  <si>
    <t>经济效益指标</t>
  </si>
  <si>
    <t>电子政务外网平台互联互通的通信网络由助于全面履行职责。</t>
  </si>
  <si>
    <t>同时为纵向业务系统运行提供安全、快捷、方便、经济的统一网络通道。</t>
  </si>
  <si>
    <t>网络设备数量</t>
  </si>
  <si>
    <t>＜</t>
  </si>
  <si>
    <t>预计1万元，租用农户房屋，为凤台交警队提供办公地点助推其做好行业2023年各项重点工作。</t>
  </si>
  <si>
    <t>租用时间</t>
  </si>
  <si>
    <t>道路交通运行</t>
  </si>
  <si>
    <t>确保交警队完成各项任务</t>
  </si>
  <si>
    <t>环境卫生</t>
  </si>
  <si>
    <t>保证公共设施维护，保障各村河道，保护公共设施运行等</t>
  </si>
  <si>
    <t>村级数量</t>
  </si>
  <si>
    <t>丰富广大群众精神生活</t>
  </si>
  <si>
    <t>保证公共设施维护，保障各村河道，保护生态环境。</t>
  </si>
  <si>
    <t>离任村（社区）干部共计109人。其中：享受80元每月的4人；享受100元每月的3人；享受130元每月的5人；享受150元每月的25人；享受200元每月的12人；享受220元每月的21人；享受300元每月的18人；享受350元每月的20人；享受450元每月的1人。</t>
  </si>
  <si>
    <t>建设示范村，改善生活水平</t>
  </si>
  <si>
    <t>全年离任村干部的满意度</t>
  </si>
  <si>
    <t>离任干部人员</t>
  </si>
  <si>
    <t>提高离任村干部工作积极性</t>
  </si>
  <si>
    <t>2025年由区财政拨付全镇共有96名村常职干部。总计：309.24万元。改善村干部生活水平，维护社会持续稳定。</t>
  </si>
  <si>
    <t>村干部满意度</t>
  </si>
  <si>
    <t>在职干部个数</t>
  </si>
  <si>
    <t>提高村干部积极性</t>
  </si>
  <si>
    <t>不断提升社会管理水平</t>
  </si>
  <si>
    <t>2025年由区财政拨付1779840元，按每名小组长每月发放515元的标准，为288名小组长发放生活补贴。改善小组长生活水平，维护村持续稳定。</t>
  </si>
  <si>
    <t>村小组长工作效率</t>
  </si>
  <si>
    <t>不断提升小组长社会管理及服务水平</t>
  </si>
  <si>
    <t>288</t>
  </si>
  <si>
    <t>小组长的满意度提升</t>
  </si>
  <si>
    <t>2025年全年，我镇将投入5.4万元对全镇森林防灭火、消防安全和安全生产工作中，资金主要用于重要节日卡点值守和巡逻人员务工补助以及日常的安全检查和应急演练，主要目的是使我镇的应急处置能力进一步提升。</t>
  </si>
  <si>
    <t>减少森林火灾</t>
  </si>
  <si>
    <t>30</t>
  </si>
  <si>
    <t>村（社）个数</t>
  </si>
  <si>
    <t>减少森林火灾保障村民生命及财产安全</t>
  </si>
  <si>
    <t>全年预计投入5万元，统计工作经费5万元每年.</t>
  </si>
  <si>
    <t>征兵数次数</t>
  </si>
  <si>
    <t>退休人员养老保险待遇的一种补充保险，增强退休人员的幸福感和获得感。达到社会稳定的目的。</t>
  </si>
  <si>
    <t>实发数量</t>
  </si>
  <si>
    <t>确保退休人员的生活质量得到有效保障</t>
  </si>
  <si>
    <t>增强退休人员的幸福感和获得感</t>
  </si>
  <si>
    <t>退休人员满意度</t>
  </si>
  <si>
    <t>保障村干部养老待遇提高。</t>
  </si>
  <si>
    <t>村干部保险补助人数</t>
  </si>
  <si>
    <t>保障养老待遇提高</t>
  </si>
  <si>
    <t>51090821Y000000049785-执法队员经费</t>
  </si>
  <si>
    <t>提高预算编制质量，严格执行预算，保障单位日常运转。</t>
  </si>
  <si>
    <t>“三公经费”控制率[计算方法为：（三公经费实际支出数/预算安排数]×100%）</t>
  </si>
  <si>
    <t>预算编制准确率（计算方法为：∣（执行数-预算数）/预算数∣）</t>
  </si>
  <si>
    <t>5</t>
  </si>
  <si>
    <t>科目调整次数</t>
  </si>
  <si>
    <t>运转保障率</t>
  </si>
  <si>
    <t>51090821Y000000049938-执法车辆运行经费</t>
  </si>
  <si>
    <t>51090821Y000000049957-餐补</t>
  </si>
  <si>
    <t>51090821Y000000061143-公务接待费</t>
  </si>
  <si>
    <t>51090821Y000000061228-工会经费（行政）</t>
  </si>
  <si>
    <t>51090821Y000000061245-退休干部活动费（行政）</t>
  </si>
  <si>
    <t>51090822R000000319496-工资性支出(行政)</t>
  </si>
  <si>
    <t>严格执行相关政策，保障工资及时、足额发放或社保及时、足额缴纳，预算编制科学合理，减少结余资金。</t>
  </si>
  <si>
    <t>发放（缴纳）覆盖率</t>
  </si>
  <si>
    <t>60</t>
  </si>
  <si>
    <t>足额保障率（参保率）</t>
  </si>
  <si>
    <t>51090822R000000319499-工资性支出(事业)</t>
  </si>
  <si>
    <t>51090822R000000319512-工资性支出（文化事业）</t>
  </si>
  <si>
    <t>51090822R000000319519-工资性支出（食药）</t>
  </si>
  <si>
    <t>51090822R000000319880-工资性支出（农业事业）</t>
  </si>
  <si>
    <t>51090822R000000319905-十三薪</t>
  </si>
  <si>
    <t>51090822R000000319993-医疗保险及公务员医疗补助（行政）</t>
  </si>
  <si>
    <t>51090822R000000319998-医疗保险及公务员医疗补助（事业）</t>
  </si>
  <si>
    <t>51090822R000000320027-住房公积金（行政）</t>
  </si>
  <si>
    <t>51090822R000000320073-补充医疗保险（行政）</t>
  </si>
  <si>
    <t>51090822R000000320081-补充医疗保险（事业）</t>
  </si>
  <si>
    <t>51090822R000000320152-工伤保险（事业）</t>
  </si>
  <si>
    <t>51090822R000000320165-工伤保险（行政）</t>
  </si>
  <si>
    <t>51090822R000000320989-养老保险（行政）</t>
  </si>
  <si>
    <t>51090822R000000320995-养老保险（事业）</t>
  </si>
  <si>
    <t>51090822R000000413541-离退休人员医疗补助</t>
  </si>
  <si>
    <t>51090822R000000419938-遗属人员经费</t>
  </si>
  <si>
    <t>全镇共有遗属生活困难人员17人。其中：享受762元每人每月标准的7人，共计64008元；享受765元每人每月标准的6人，共计55080元；享受837元每人每月标准的1人，共计10044元；享受645.97元每人每月标准的1人，共计7751.64元；享受764.06元每人每月标准的2人，共计18337.44元。合计155221.08元。</t>
  </si>
  <si>
    <t>51090822Y000000411553-工会经费（机关镇处事业）</t>
  </si>
  <si>
    <t>51090822Y000000412420-定额公用经费</t>
  </si>
  <si>
    <t>51090822Y000000412447-福利费</t>
  </si>
  <si>
    <t>51090823R000008193024-基础性绩效（行政）</t>
  </si>
  <si>
    <t>51090823R000008193092-基础性绩效（事业）</t>
  </si>
  <si>
    <t>51090824R000011382793-公积金（机关镇处事业）</t>
  </si>
  <si>
    <t>51090824Y000010959811-公务员交通补贴（行政）</t>
  </si>
  <si>
    <t>51090825R000012720623-基础性绩效（农业事业）</t>
  </si>
  <si>
    <t>51090825R000012724649-基础性绩效（食药）</t>
  </si>
  <si>
    <t>51090825R000012724857-基础性绩效（文化事业）</t>
  </si>
</sst>
</file>

<file path=xl/styles.xml><?xml version="1.0" encoding="utf-8"?>
<styleSheet xmlns="http://schemas.openxmlformats.org/spreadsheetml/2006/main">
  <numFmts count="5">
    <numFmt numFmtId="176" formatCode="0.00_ "/>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55">
    <font>
      <sz val="11"/>
      <color indexed="8"/>
      <name val="宋体"/>
      <charset val="1"/>
      <scheme val="minor"/>
    </font>
    <font>
      <sz val="12"/>
      <name val="方正黑体简体"/>
      <charset val="134"/>
    </font>
    <font>
      <b/>
      <sz val="20"/>
      <name val="宋体"/>
      <charset val="134"/>
    </font>
    <font>
      <sz val="11"/>
      <name val="宋体"/>
      <charset val="134"/>
    </font>
    <font>
      <sz val="12"/>
      <name val="宋体"/>
      <charset val="134"/>
    </font>
    <font>
      <sz val="10"/>
      <name val="宋体"/>
      <charset val="134"/>
    </font>
    <font>
      <sz val="10"/>
      <color rgb="FF000000"/>
      <name val="宋体"/>
      <charset val="134"/>
    </font>
    <font>
      <sz val="10"/>
      <color theme="1"/>
      <name val="宋体"/>
      <charset val="134"/>
    </font>
    <font>
      <sz val="9"/>
      <name val="宋体"/>
      <charset val="134"/>
    </font>
    <font>
      <b/>
      <sz val="16"/>
      <name val="宋体"/>
      <charset val="134"/>
    </font>
    <font>
      <b/>
      <sz val="11"/>
      <name val="宋体"/>
      <charset val="134"/>
    </font>
    <font>
      <b/>
      <sz val="9"/>
      <name val="宋体"/>
      <charset val="134"/>
    </font>
    <font>
      <sz val="9"/>
      <name val="simhei"/>
      <charset val="134"/>
    </font>
    <font>
      <sz val="11"/>
      <name val="宋体"/>
      <charset val="1"/>
      <scheme val="minor"/>
    </font>
    <font>
      <sz val="11"/>
      <color rgb="FF000000"/>
      <name val="宋体"/>
      <charset val="134"/>
    </font>
    <font>
      <sz val="11"/>
      <color rgb="FFFF0000"/>
      <name val="宋体"/>
      <charset val="1"/>
      <scheme val="minor"/>
    </font>
    <font>
      <sz val="9"/>
      <name val="SimSun"/>
      <charset val="134"/>
    </font>
    <font>
      <sz val="11"/>
      <name val="SimSun"/>
      <charset val="134"/>
    </font>
    <font>
      <b/>
      <sz val="11"/>
      <color theme="1"/>
      <name val="宋体"/>
      <charset val="134"/>
    </font>
    <font>
      <sz val="11"/>
      <color theme="1"/>
      <name val="宋体"/>
      <charset val="1"/>
      <scheme val="minor"/>
    </font>
    <font>
      <b/>
      <sz val="9"/>
      <color theme="1"/>
      <name val="宋体"/>
      <charset val="134"/>
    </font>
    <font>
      <b/>
      <sz val="11"/>
      <color rgb="FFFF0000"/>
      <name val="宋体"/>
      <charset val="134"/>
    </font>
    <font>
      <sz val="9"/>
      <color theme="1"/>
      <name val="simhei"/>
      <charset val="134"/>
    </font>
    <font>
      <sz val="9"/>
      <color theme="1"/>
      <name val="SimSun"/>
      <charset val="134"/>
    </font>
    <font>
      <b/>
      <sz val="16"/>
      <name val="黑体"/>
      <charset val="134"/>
    </font>
    <font>
      <b/>
      <sz val="9"/>
      <color rgb="FFFF0000"/>
      <name val="宋体"/>
      <charset val="134"/>
    </font>
    <font>
      <sz val="12"/>
      <color indexed="8"/>
      <name val="方正黑体简体"/>
      <charset val="1"/>
    </font>
    <font>
      <sz val="9"/>
      <name val="Hiragino Sans GB"/>
      <charset val="134"/>
    </font>
    <font>
      <b/>
      <sz val="9"/>
      <name val="Hiragino Sans GB"/>
      <charset val="134"/>
    </font>
    <font>
      <sz val="9"/>
      <color rgb="FFFF0000"/>
      <name val="SimSun"/>
      <charset val="134"/>
    </font>
    <font>
      <sz val="40"/>
      <name val="方正大标宋简体"/>
      <charset val="134"/>
    </font>
    <font>
      <sz val="26"/>
      <name val="方正小标宋简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sz val="11"/>
      <color theme="1"/>
      <name val="仿宋_GB2312"/>
      <charset val="134"/>
    </font>
    <font>
      <i/>
      <sz val="11"/>
      <color rgb="FF7F7F7F"/>
      <name val="宋体"/>
      <charset val="0"/>
      <scheme val="minor"/>
    </font>
    <font>
      <b/>
      <sz val="11"/>
      <color theme="1"/>
      <name val="宋体"/>
      <charset val="0"/>
      <scheme val="minor"/>
    </font>
    <font>
      <b/>
      <sz val="11"/>
      <color theme="3"/>
      <name val="宋体"/>
      <charset val="134"/>
      <scheme val="minor"/>
    </font>
    <font>
      <b/>
      <sz val="15"/>
      <color theme="3"/>
      <name val="宋体"/>
      <charset val="134"/>
      <scheme val="minor"/>
    </font>
    <font>
      <sz val="11"/>
      <color rgb="FF3F3F76"/>
      <name val="宋体"/>
      <charset val="0"/>
      <scheme val="minor"/>
    </font>
    <font>
      <u/>
      <sz val="11"/>
      <color rgb="FF800080"/>
      <name val="宋体"/>
      <charset val="0"/>
      <scheme val="minor"/>
    </font>
    <font>
      <b/>
      <sz val="11"/>
      <color rgb="FFFA7D00"/>
      <name val="宋体"/>
      <charset val="0"/>
      <scheme val="minor"/>
    </font>
    <font>
      <sz val="11"/>
      <color rgb="FFFF0000"/>
      <name val="宋体"/>
      <charset val="0"/>
      <scheme val="minor"/>
    </font>
    <font>
      <sz val="11"/>
      <color rgb="FFFA7D00"/>
      <name val="宋体"/>
      <charset val="0"/>
      <scheme val="minor"/>
    </font>
    <font>
      <u/>
      <sz val="11"/>
      <color rgb="FF0000FF"/>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
      <b/>
      <sz val="20"/>
      <color rgb="FFFF0000"/>
      <name val="宋体"/>
      <charset val="134"/>
    </font>
    <font>
      <b/>
      <sz val="16"/>
      <color rgb="FFFF0000"/>
      <name val="宋体"/>
      <charset val="134"/>
    </font>
    <font>
      <b/>
      <sz val="16"/>
      <color rgb="FFFF0000"/>
      <name val="黑体"/>
      <charset val="134"/>
    </font>
  </fonts>
  <fills count="3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rgb="FFF2F2F2"/>
        <bgColor indexed="64"/>
      </patternFill>
    </fill>
    <fill>
      <patternFill patternType="solid">
        <fgColor theme="5"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6" tint="0.399975585192419"/>
        <bgColor indexed="64"/>
      </patternFill>
    </fill>
  </fills>
  <borders count="2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diagonal/>
    </border>
    <border>
      <left style="thin">
        <color auto="true"/>
      </left>
      <right style="thin">
        <color auto="true"/>
      </right>
      <top style="thin">
        <color auto="true"/>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style="thin">
        <color rgb="FFFFFFFF"/>
      </top>
      <bottom style="thin">
        <color rgb="FFFFFFFF"/>
      </bottom>
      <diagonal/>
    </border>
    <border>
      <left style="thin">
        <color rgb="FFC0C0C0"/>
      </left>
      <right style="thin">
        <color rgb="FFC0C0C0"/>
      </right>
      <top style="thin">
        <color rgb="FFC0C0C0"/>
      </top>
      <bottom/>
      <diagonal/>
    </border>
    <border>
      <left/>
      <right/>
      <top style="thin">
        <color rgb="FFFFFFFF"/>
      </top>
      <bottom/>
      <diagonal/>
    </border>
    <border>
      <left/>
      <right style="thin">
        <color rgb="FFFFFFFF"/>
      </right>
      <top style="thin">
        <color rgb="FFFFFFFF"/>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33" fillId="15" borderId="0" applyNumberFormat="false" applyBorder="false" applyAlignment="false" applyProtection="false">
      <alignment vertical="center"/>
    </xf>
    <xf numFmtId="0" fontId="33" fillId="14"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3" fillId="16" borderId="0" applyNumberFormat="false" applyBorder="false" applyAlignment="false" applyProtection="false">
      <alignment vertical="center"/>
    </xf>
    <xf numFmtId="0" fontId="33" fillId="3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0" fontId="40" fillId="0" borderId="21"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39" fillId="0" borderId="20" applyNumberFormat="false" applyFill="false" applyAlignment="false" applyProtection="false">
      <alignment vertical="center"/>
    </xf>
    <xf numFmtId="9" fontId="37" fillId="0" borderId="0" applyFont="false" applyFill="false" applyBorder="false" applyAlignment="false" applyProtection="false">
      <alignment vertical="center"/>
    </xf>
    <xf numFmtId="43" fontId="37" fillId="0" borderId="0" applyFont="false" applyFill="false" applyBorder="false" applyAlignment="false" applyProtection="false">
      <alignment vertical="center"/>
    </xf>
    <xf numFmtId="0" fontId="48" fillId="0" borderId="22" applyNumberFormat="false" applyFill="false" applyAlignment="false" applyProtection="false">
      <alignment vertical="center"/>
    </xf>
    <xf numFmtId="42" fontId="37" fillId="0" borderId="0" applyFont="false" applyFill="false" applyBorder="false" applyAlignment="false" applyProtection="false">
      <alignment vertical="center"/>
    </xf>
    <xf numFmtId="0" fontId="32" fillId="12"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33" fillId="24" borderId="0" applyNumberFormat="false" applyBorder="false" applyAlignment="false" applyProtection="false">
      <alignment vertical="center"/>
    </xf>
    <xf numFmtId="0" fontId="32" fillId="25" borderId="0" applyNumberFormat="false" applyBorder="false" applyAlignment="false" applyProtection="false">
      <alignment vertical="center"/>
    </xf>
    <xf numFmtId="0" fontId="41" fillId="0" borderId="22"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33" fillId="26" borderId="0" applyNumberFormat="false" applyBorder="false" applyAlignment="false" applyProtection="false">
      <alignment vertical="center"/>
    </xf>
    <xf numFmtId="44" fontId="37" fillId="0" borderId="0" applyFont="false" applyFill="false" applyBorder="false" applyAlignment="false" applyProtection="false">
      <alignment vertical="center"/>
    </xf>
    <xf numFmtId="0" fontId="33" fillId="27" borderId="0" applyNumberFormat="false" applyBorder="false" applyAlignment="false" applyProtection="false">
      <alignment vertical="center"/>
    </xf>
    <xf numFmtId="0" fontId="44" fillId="21" borderId="23" applyNumberFormat="false" applyAlignment="false" applyProtection="false">
      <alignment vertical="center"/>
    </xf>
    <xf numFmtId="0" fontId="43" fillId="0" borderId="0" applyNumberFormat="false" applyFill="false" applyBorder="false" applyAlignment="false" applyProtection="false">
      <alignment vertical="center"/>
    </xf>
    <xf numFmtId="41" fontId="37" fillId="0" borderId="0" applyFont="false" applyFill="false" applyBorder="false" applyAlignment="false" applyProtection="false">
      <alignment vertical="center"/>
    </xf>
    <xf numFmtId="0" fontId="32" fillId="23" borderId="0" applyNumberFormat="false" applyBorder="false" applyAlignment="false" applyProtection="false">
      <alignment vertical="center"/>
    </xf>
    <xf numFmtId="0" fontId="33" fillId="19"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42" fillId="17" borderId="23" applyNumberFormat="false" applyAlignment="false" applyProtection="false">
      <alignment vertical="center"/>
    </xf>
    <xf numFmtId="0" fontId="49" fillId="21" borderId="25" applyNumberFormat="false" applyAlignment="false" applyProtection="false">
      <alignment vertical="center"/>
    </xf>
    <xf numFmtId="0" fontId="50" fillId="30" borderId="26" applyNumberFormat="false" applyAlignment="false" applyProtection="false">
      <alignment vertical="center"/>
    </xf>
    <xf numFmtId="0" fontId="46" fillId="0" borderId="24" applyNumberFormat="false" applyFill="false" applyAlignment="false" applyProtection="false">
      <alignment vertical="center"/>
    </xf>
    <xf numFmtId="0" fontId="32" fillId="32" borderId="0" applyNumberFormat="false" applyBorder="false" applyAlignment="false" applyProtection="false">
      <alignment vertical="center"/>
    </xf>
    <xf numFmtId="0" fontId="32" fillId="34" borderId="0" applyNumberFormat="false" applyBorder="false" applyAlignment="false" applyProtection="false">
      <alignment vertical="center"/>
    </xf>
    <xf numFmtId="0" fontId="37" fillId="11" borderId="19" applyNumberFormat="false" applyFont="false" applyAlignment="false" applyProtection="false">
      <alignment vertical="center"/>
    </xf>
    <xf numFmtId="0" fontId="36" fillId="0" borderId="0" applyNumberFormat="false" applyFill="false" applyBorder="false" applyAlignment="false" applyProtection="false">
      <alignment vertical="center"/>
    </xf>
    <xf numFmtId="0" fontId="51" fillId="31"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2" fillId="10" borderId="0" applyNumberFormat="false" applyBorder="false" applyAlignment="false" applyProtection="false">
      <alignment vertical="center"/>
    </xf>
    <xf numFmtId="0" fontId="35" fillId="9" borderId="0" applyNumberFormat="false" applyBorder="false" applyAlignment="false" applyProtection="false">
      <alignment vertical="center"/>
    </xf>
    <xf numFmtId="0" fontId="33" fillId="7" borderId="0" applyNumberFormat="false" applyBorder="false" applyAlignment="false" applyProtection="false">
      <alignment vertical="center"/>
    </xf>
    <xf numFmtId="0" fontId="34" fillId="6"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32" fillId="4" borderId="0" applyNumberFormat="false" applyBorder="false" applyAlignment="false" applyProtection="false">
      <alignment vertical="center"/>
    </xf>
  </cellStyleXfs>
  <cellXfs count="152">
    <xf numFmtId="0" fontId="0" fillId="0" borderId="0" xfId="0" applyFont="true">
      <alignment vertical="center"/>
    </xf>
    <xf numFmtId="0" fontId="0" fillId="2" borderId="0" xfId="0" applyFont="true" applyFill="true" applyAlignment="true">
      <alignment vertical="center"/>
    </xf>
    <xf numFmtId="0" fontId="0" fillId="0" borderId="0" xfId="0" applyFont="true" applyFill="true" applyAlignment="true">
      <alignment vertical="center"/>
    </xf>
    <xf numFmtId="0" fontId="1" fillId="0" borderId="1" xfId="0" applyFont="true" applyFill="true" applyBorder="true">
      <alignment vertical="center"/>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3" fillId="0" borderId="2" xfId="0" applyFont="true" applyFill="true" applyBorder="true" applyAlignment="true">
      <alignment horizontal="center" vertical="center" wrapText="true"/>
    </xf>
    <xf numFmtId="0" fontId="3" fillId="0" borderId="2" xfId="0" applyFont="true" applyFill="true" applyBorder="true" applyAlignment="true">
      <alignment horizontal="left" vertical="center" wrapText="true"/>
    </xf>
    <xf numFmtId="0" fontId="4" fillId="0" borderId="3" xfId="0" applyFont="true" applyFill="true" applyBorder="true" applyAlignment="true">
      <alignment horizontal="center" vertical="center"/>
    </xf>
    <xf numFmtId="0" fontId="4" fillId="0" borderId="3" xfId="0" applyFont="true" applyFill="true" applyBorder="true" applyAlignment="true">
      <alignment horizontal="center" vertical="center" wrapText="true"/>
    </xf>
    <xf numFmtId="0" fontId="5" fillId="0" borderId="3" xfId="0" applyFont="true" applyFill="true" applyBorder="true" applyAlignment="true">
      <alignment horizontal="left" vertical="center" wrapText="true"/>
    </xf>
    <xf numFmtId="4" fontId="5" fillId="0" borderId="3" xfId="0" applyNumberFormat="true" applyFont="true" applyFill="true" applyBorder="true" applyAlignment="true">
      <alignment horizontal="right" vertical="center" wrapText="true"/>
    </xf>
    <xf numFmtId="0" fontId="6" fillId="0" borderId="4" xfId="0" applyFont="true" applyBorder="true" applyAlignment="true">
      <alignment horizontal="left" vertical="center" wrapText="true"/>
    </xf>
    <xf numFmtId="0" fontId="5" fillId="2" borderId="3" xfId="0" applyFont="true" applyFill="true" applyBorder="true" applyAlignment="true">
      <alignment horizontal="left" vertical="center" wrapText="true"/>
    </xf>
    <xf numFmtId="4" fontId="5" fillId="2" borderId="3" xfId="0" applyNumberFormat="true" applyFont="true" applyFill="true" applyBorder="true" applyAlignment="true">
      <alignment horizontal="right" vertical="center" wrapText="true"/>
    </xf>
    <xf numFmtId="0" fontId="6" fillId="0" borderId="4" xfId="0" applyFont="true" applyBorder="true" applyAlignment="true">
      <alignment horizontal="left" vertical="center"/>
    </xf>
    <xf numFmtId="0" fontId="0" fillId="0" borderId="0" xfId="0" applyFont="true" applyFill="true" applyAlignment="true">
      <alignment horizontal="right" vertical="center"/>
    </xf>
    <xf numFmtId="0" fontId="3" fillId="0" borderId="2" xfId="0" applyFont="true" applyFill="true" applyBorder="true" applyAlignment="true">
      <alignment horizontal="right" vertical="center" wrapText="true"/>
    </xf>
    <xf numFmtId="0" fontId="4" fillId="0" borderId="3" xfId="0" applyFont="true" applyFill="true" applyBorder="true" applyAlignment="true">
      <alignment horizontal="left" vertical="center" wrapText="true"/>
    </xf>
    <xf numFmtId="0" fontId="6" fillId="2" borderId="4" xfId="0" applyFont="true" applyFill="true" applyBorder="true" applyAlignment="true">
      <alignment horizontal="left" vertical="center" wrapText="true"/>
    </xf>
    <xf numFmtId="0" fontId="5" fillId="0" borderId="5" xfId="0" applyFont="true" applyFill="true" applyBorder="true" applyAlignment="true">
      <alignment horizontal="left" vertical="center" wrapText="true"/>
    </xf>
    <xf numFmtId="4" fontId="5" fillId="0" borderId="5" xfId="0" applyNumberFormat="true" applyFont="true" applyFill="true" applyBorder="true" applyAlignment="true">
      <alignment horizontal="right" vertical="center" wrapText="true"/>
    </xf>
    <xf numFmtId="0" fontId="6" fillId="2" borderId="6" xfId="0" applyFont="true" applyFill="true" applyBorder="true" applyAlignment="true">
      <alignment horizontal="left" vertical="center" wrapText="true"/>
    </xf>
    <xf numFmtId="0" fontId="5" fillId="0" borderId="7" xfId="0" applyFont="true" applyFill="true" applyBorder="true" applyAlignment="true">
      <alignment horizontal="left" vertical="center" wrapText="true"/>
    </xf>
    <xf numFmtId="0" fontId="5" fillId="0" borderId="4" xfId="0" applyFont="true" applyFill="true" applyBorder="true" applyAlignment="true">
      <alignment horizontal="left" vertical="center" wrapText="true"/>
    </xf>
    <xf numFmtId="4" fontId="5" fillId="0" borderId="4" xfId="0" applyNumberFormat="true" applyFont="true" applyFill="true" applyBorder="true" applyAlignment="true">
      <alignment horizontal="right" vertical="center" wrapText="true"/>
    </xf>
    <xf numFmtId="0" fontId="5" fillId="0" borderId="8" xfId="0" applyFont="true" applyFill="true" applyBorder="true" applyAlignment="true">
      <alignment horizontal="left" vertical="center" wrapText="true"/>
    </xf>
    <xf numFmtId="0" fontId="5" fillId="0" borderId="9" xfId="0" applyFont="true" applyFill="true" applyBorder="true" applyAlignment="true">
      <alignment horizontal="left" vertical="center" wrapText="true"/>
    </xf>
    <xf numFmtId="4" fontId="5" fillId="0" borderId="9" xfId="0" applyNumberFormat="true" applyFont="true" applyFill="true" applyBorder="true" applyAlignment="true">
      <alignment horizontal="right" vertical="center" wrapText="true"/>
    </xf>
    <xf numFmtId="0" fontId="7" fillId="0" borderId="3" xfId="0" applyFont="true" applyFill="true" applyBorder="true" applyAlignment="true">
      <alignment horizontal="left" vertical="center" wrapText="true"/>
    </xf>
    <xf numFmtId="0" fontId="6" fillId="2" borderId="4" xfId="0" applyFont="true" applyFill="true" applyBorder="true" applyAlignment="true">
      <alignment horizontal="left" vertical="center"/>
    </xf>
    <xf numFmtId="0" fontId="0" fillId="0" borderId="0" xfId="0" applyFont="true" applyFill="true">
      <alignment vertical="center"/>
    </xf>
    <xf numFmtId="0" fontId="8" fillId="0" borderId="1" xfId="0" applyFont="true" applyFill="true" applyBorder="true">
      <alignment vertical="center"/>
    </xf>
    <xf numFmtId="0" fontId="9" fillId="0" borderId="1" xfId="0" applyFont="true" applyFill="true" applyBorder="true" applyAlignment="true">
      <alignment horizontal="center" vertical="center"/>
    </xf>
    <xf numFmtId="0" fontId="8" fillId="0" borderId="2" xfId="0" applyFont="true" applyFill="true" applyBorder="true">
      <alignment vertical="center"/>
    </xf>
    <xf numFmtId="0" fontId="3" fillId="0" borderId="2" xfId="0" applyFont="true" applyFill="true" applyBorder="true" applyAlignment="true">
      <alignment horizontal="left" vertical="center"/>
    </xf>
    <xf numFmtId="0" fontId="8" fillId="0" borderId="10" xfId="0" applyFont="true" applyFill="true" applyBorder="true">
      <alignment vertical="center"/>
    </xf>
    <xf numFmtId="0" fontId="10" fillId="0" borderId="4" xfId="0" applyFont="true" applyFill="true" applyBorder="true" applyAlignment="true">
      <alignment horizontal="center" vertical="center"/>
    </xf>
    <xf numFmtId="0" fontId="8" fillId="0" borderId="10" xfId="0" applyFont="true" applyFill="true" applyBorder="true" applyAlignment="true">
      <alignment vertical="center" wrapText="true"/>
    </xf>
    <xf numFmtId="0" fontId="11" fillId="0" borderId="10" xfId="0" applyFont="true" applyFill="true" applyBorder="true">
      <alignment vertical="center"/>
    </xf>
    <xf numFmtId="0" fontId="8" fillId="0" borderId="11" xfId="0" applyFont="true" applyFill="true" applyBorder="true">
      <alignment vertical="center"/>
    </xf>
    <xf numFmtId="0" fontId="8" fillId="0" borderId="11" xfId="0" applyFont="true" applyFill="true" applyBorder="true" applyAlignment="true">
      <alignment vertical="center" wrapText="true"/>
    </xf>
    <xf numFmtId="0" fontId="12" fillId="0" borderId="0" xfId="0" applyFont="true" applyFill="true" applyBorder="true" applyAlignment="true">
      <alignment vertical="center" wrapText="true"/>
    </xf>
    <xf numFmtId="0" fontId="8" fillId="0" borderId="1" xfId="0" applyFont="true" applyFill="true" applyBorder="true" applyAlignment="true">
      <alignment vertical="center" wrapText="true"/>
    </xf>
    <xf numFmtId="0" fontId="3" fillId="0" borderId="1" xfId="0" applyFont="true" applyFill="true" applyBorder="true" applyAlignment="true">
      <alignment horizontal="right" vertical="center" wrapText="true"/>
    </xf>
    <xf numFmtId="0" fontId="3" fillId="0" borderId="2" xfId="0" applyFont="true" applyFill="true" applyBorder="true" applyAlignment="true">
      <alignment horizontal="center" vertical="center"/>
    </xf>
    <xf numFmtId="4" fontId="10" fillId="0" borderId="4" xfId="0" applyNumberFormat="true" applyFont="true" applyFill="true" applyBorder="true" applyAlignment="true">
      <alignment horizontal="right" vertical="center"/>
    </xf>
    <xf numFmtId="0" fontId="8" fillId="0" borderId="12" xfId="0" applyFont="true" applyFill="true" applyBorder="true">
      <alignment vertical="center"/>
    </xf>
    <xf numFmtId="0" fontId="8" fillId="0" borderId="13" xfId="0" applyFont="true" applyFill="true" applyBorder="true">
      <alignment vertical="center"/>
    </xf>
    <xf numFmtId="0" fontId="8" fillId="0" borderId="13" xfId="0" applyFont="true" applyFill="true" applyBorder="true" applyAlignment="true">
      <alignment vertical="center" wrapText="true"/>
    </xf>
    <xf numFmtId="0" fontId="11" fillId="0" borderId="13" xfId="0" applyFont="true" applyFill="true" applyBorder="true" applyAlignment="true">
      <alignment vertical="center" wrapText="true"/>
    </xf>
    <xf numFmtId="0" fontId="8" fillId="0" borderId="14" xfId="0" applyFont="true" applyFill="true" applyBorder="true" applyAlignment="true">
      <alignment vertical="center" wrapText="true"/>
    </xf>
    <xf numFmtId="0" fontId="9" fillId="0" borderId="10" xfId="0" applyFont="true" applyFill="true" applyBorder="true" applyAlignment="true">
      <alignment horizontal="center" vertical="center"/>
    </xf>
    <xf numFmtId="0" fontId="9" fillId="0" borderId="13" xfId="0" applyFont="true" applyFill="true" applyBorder="true" applyAlignment="true">
      <alignment horizontal="center" vertical="center"/>
    </xf>
    <xf numFmtId="0" fontId="10" fillId="0" borderId="4" xfId="0" applyFont="true" applyFill="true" applyBorder="true" applyAlignment="true">
      <alignment horizontal="center" vertical="center" wrapText="true"/>
    </xf>
    <xf numFmtId="0" fontId="9" fillId="0" borderId="15" xfId="0" applyFont="true" applyFill="true" applyBorder="true" applyAlignment="true">
      <alignment horizontal="center" vertical="center"/>
    </xf>
    <xf numFmtId="0" fontId="3" fillId="0" borderId="4" xfId="0" applyFont="true" applyFill="true" applyBorder="true" applyAlignment="true">
      <alignment horizontal="left" vertical="center"/>
    </xf>
    <xf numFmtId="4" fontId="3" fillId="0" borderId="4" xfId="0" applyNumberFormat="true" applyFont="true" applyFill="true" applyBorder="true" applyAlignment="true">
      <alignment horizontal="right" vertical="center"/>
    </xf>
    <xf numFmtId="0" fontId="13" fillId="0" borderId="0" xfId="0" applyFont="true" applyFill="true">
      <alignment vertical="center"/>
    </xf>
    <xf numFmtId="49" fontId="10" fillId="0" borderId="4" xfId="0" applyNumberFormat="true" applyFont="true" applyFill="true" applyBorder="true" applyAlignment="true">
      <alignment horizontal="center" vertical="center"/>
    </xf>
    <xf numFmtId="0" fontId="3" fillId="0" borderId="2" xfId="0" applyFont="true" applyFill="true" applyBorder="true" applyAlignment="true">
      <alignment horizontal="right" vertical="center"/>
    </xf>
    <xf numFmtId="0" fontId="14" fillId="3" borderId="16" xfId="0" applyFont="true" applyFill="true" applyBorder="true" applyAlignment="true">
      <alignment horizontal="left" vertical="center"/>
    </xf>
    <xf numFmtId="0" fontId="14" fillId="3" borderId="4" xfId="0" applyFont="true" applyFill="true" applyBorder="true" applyAlignment="true">
      <alignment horizontal="left" vertical="center"/>
    </xf>
    <xf numFmtId="0" fontId="3" fillId="3" borderId="4" xfId="0" applyFont="true" applyFill="true" applyBorder="true" applyAlignment="true">
      <alignment horizontal="left" vertical="center"/>
    </xf>
    <xf numFmtId="0" fontId="14" fillId="3" borderId="4" xfId="0" applyFont="true" applyFill="true" applyBorder="true" applyAlignment="true">
      <alignment horizontal="left" vertical="center" wrapText="true"/>
    </xf>
    <xf numFmtId="0" fontId="15" fillId="0" borderId="0" xfId="0" applyFont="true" applyFill="true">
      <alignment vertical="center"/>
    </xf>
    <xf numFmtId="0" fontId="3" fillId="0" borderId="1" xfId="0" applyFont="true" applyBorder="true">
      <alignment vertical="center"/>
    </xf>
    <xf numFmtId="0" fontId="16" fillId="0" borderId="1" xfId="0" applyFont="true" applyBorder="true" applyAlignment="true">
      <alignment vertical="center" wrapText="true"/>
    </xf>
    <xf numFmtId="0" fontId="8" fillId="0" borderId="1" xfId="0" applyFont="true" applyBorder="true">
      <alignment vertical="center"/>
    </xf>
    <xf numFmtId="0" fontId="9" fillId="0" borderId="1" xfId="0" applyFont="true" applyBorder="true" applyAlignment="true">
      <alignment horizontal="center" vertical="center"/>
    </xf>
    <xf numFmtId="0" fontId="8" fillId="0" borderId="2" xfId="0" applyFont="true" applyBorder="true">
      <alignment vertical="center"/>
    </xf>
    <xf numFmtId="0" fontId="3" fillId="0" borderId="2" xfId="0" applyFont="true" applyBorder="true" applyAlignment="true">
      <alignment horizontal="left" vertical="center"/>
    </xf>
    <xf numFmtId="0" fontId="8" fillId="0" borderId="10" xfId="0" applyFont="true" applyBorder="true">
      <alignment vertical="center"/>
    </xf>
    <xf numFmtId="0" fontId="14" fillId="3" borderId="4" xfId="0" applyFont="true" applyFill="true" applyBorder="true" applyAlignment="true">
      <alignment horizontal="center" vertical="center" wrapText="true"/>
    </xf>
    <xf numFmtId="0" fontId="14" fillId="0" borderId="4" xfId="0" applyFont="true" applyBorder="true" applyAlignment="true">
      <alignment horizontal="center" vertical="center"/>
    </xf>
    <xf numFmtId="0" fontId="15" fillId="0" borderId="0" xfId="0" applyFont="true">
      <alignment vertical="center"/>
    </xf>
    <xf numFmtId="0" fontId="17" fillId="0" borderId="1" xfId="0" applyFont="true" applyBorder="true" applyAlignment="true">
      <alignment horizontal="right" vertical="center" wrapText="true"/>
    </xf>
    <xf numFmtId="0" fontId="16" fillId="0" borderId="13" xfId="0" applyFont="true" applyBorder="true" applyAlignment="true">
      <alignment vertical="center" wrapText="true"/>
    </xf>
    <xf numFmtId="0" fontId="3" fillId="0" borderId="2" xfId="0" applyFont="true" applyBorder="true" applyAlignment="true">
      <alignment horizontal="right" vertical="center"/>
    </xf>
    <xf numFmtId="4" fontId="18" fillId="0" borderId="4" xfId="0" applyNumberFormat="true" applyFont="true" applyFill="true" applyBorder="true" applyAlignment="true">
      <alignment horizontal="center" vertical="center"/>
    </xf>
    <xf numFmtId="4" fontId="10" fillId="0" borderId="4" xfId="0" applyNumberFormat="true" applyFont="true" applyFill="true" applyBorder="true" applyAlignment="true">
      <alignment horizontal="center" vertical="center"/>
    </xf>
    <xf numFmtId="0" fontId="0" fillId="0" borderId="4" xfId="0" applyFont="true" applyBorder="true" applyAlignment="true">
      <alignment horizontal="center" vertical="center"/>
    </xf>
    <xf numFmtId="0" fontId="19" fillId="0" borderId="0" xfId="0" applyFont="true" applyFill="true">
      <alignment vertical="center"/>
    </xf>
    <xf numFmtId="49" fontId="18" fillId="0" borderId="4" xfId="0" applyNumberFormat="true" applyFont="true" applyFill="true" applyBorder="true" applyAlignment="true">
      <alignment horizontal="center" vertical="center"/>
    </xf>
    <xf numFmtId="0" fontId="20" fillId="0" borderId="10" xfId="0" applyFont="true" applyFill="true" applyBorder="true">
      <alignment vertical="center"/>
    </xf>
    <xf numFmtId="0" fontId="18" fillId="0" borderId="4" xfId="0" applyFont="true" applyFill="true" applyBorder="true" applyAlignment="true">
      <alignment horizontal="center" vertical="center"/>
    </xf>
    <xf numFmtId="4" fontId="18" fillId="0" borderId="4" xfId="0" applyNumberFormat="true" applyFont="true" applyFill="true" applyBorder="true" applyAlignment="true">
      <alignment horizontal="right" vertical="center"/>
    </xf>
    <xf numFmtId="0" fontId="20" fillId="0" borderId="13" xfId="0" applyFont="true" applyFill="true" applyBorder="true" applyAlignment="true">
      <alignment vertical="center" wrapText="true"/>
    </xf>
    <xf numFmtId="0" fontId="0" fillId="2" borderId="0" xfId="0" applyFont="true" applyFill="true" applyAlignment="true">
      <alignment vertical="center" wrapText="true"/>
    </xf>
    <xf numFmtId="0" fontId="19" fillId="0" borderId="0" xfId="0" applyFont="true" applyFill="true" applyAlignment="true">
      <alignment vertical="center" wrapText="true"/>
    </xf>
    <xf numFmtId="0" fontId="0" fillId="0" borderId="0" xfId="0" applyFont="true" applyFill="true" applyAlignment="true">
      <alignment vertical="center" wrapText="true"/>
    </xf>
    <xf numFmtId="176" fontId="0" fillId="0" borderId="0" xfId="0" applyNumberFormat="true" applyFont="true" applyFill="true" applyAlignment="true">
      <alignment vertical="center" wrapText="true"/>
    </xf>
    <xf numFmtId="0" fontId="3" fillId="0" borderId="1" xfId="0" applyFont="true" applyFill="true" applyBorder="true" applyAlignment="true">
      <alignment vertical="center" wrapText="true"/>
    </xf>
    <xf numFmtId="0" fontId="9" fillId="0" borderId="10" xfId="0" applyFont="true" applyFill="true" applyBorder="true" applyAlignment="true">
      <alignment horizontal="center" vertical="center" wrapText="true"/>
    </xf>
    <xf numFmtId="0" fontId="9" fillId="0" borderId="13" xfId="0" applyFont="true" applyFill="true" applyBorder="true" applyAlignment="true">
      <alignment horizontal="center" vertical="center" wrapText="true"/>
    </xf>
    <xf numFmtId="0" fontId="8" fillId="0" borderId="2" xfId="0" applyFont="true" applyFill="true" applyBorder="true" applyAlignment="true">
      <alignment vertical="center" wrapText="true"/>
    </xf>
    <xf numFmtId="0" fontId="3" fillId="0" borderId="2" xfId="0" applyFont="true" applyFill="true" applyBorder="true" applyAlignment="true">
      <alignment vertical="center"/>
    </xf>
    <xf numFmtId="0" fontId="3" fillId="0" borderId="2" xfId="0" applyFont="true" applyFill="true" applyBorder="true" applyAlignment="true">
      <alignment vertical="center" wrapText="true"/>
    </xf>
    <xf numFmtId="0" fontId="21" fillId="0" borderId="4" xfId="0" applyFont="true" applyFill="true" applyBorder="true" applyAlignment="true">
      <alignment horizontal="center" vertical="center" wrapText="true"/>
    </xf>
    <xf numFmtId="49" fontId="10" fillId="0" borderId="4" xfId="0" applyNumberFormat="true" applyFont="true" applyFill="true" applyBorder="true" applyAlignment="true">
      <alignment horizontal="center" vertical="center" wrapText="true"/>
    </xf>
    <xf numFmtId="0" fontId="12" fillId="2" borderId="0" xfId="0" applyFont="true" applyFill="true" applyBorder="true" applyAlignment="true">
      <alignment vertical="center" wrapText="true"/>
    </xf>
    <xf numFmtId="0" fontId="22" fillId="0" borderId="0" xfId="0" applyFont="true" applyFill="true" applyBorder="true" applyAlignment="true">
      <alignment vertical="center" wrapText="true"/>
    </xf>
    <xf numFmtId="49" fontId="10" fillId="2" borderId="4" xfId="0" applyNumberFormat="true" applyFont="true" applyFill="true" applyBorder="true" applyAlignment="true">
      <alignment horizontal="center" vertical="center" wrapText="true"/>
    </xf>
    <xf numFmtId="0" fontId="10" fillId="2" borderId="4" xfId="0" applyFont="true" applyFill="true" applyBorder="true" applyAlignment="true">
      <alignment horizontal="center" vertical="center" wrapText="true"/>
    </xf>
    <xf numFmtId="49" fontId="18" fillId="0" borderId="4" xfId="0" applyNumberFormat="true" applyFont="true" applyFill="true" applyBorder="true" applyAlignment="true">
      <alignment horizontal="center" vertical="center" wrapText="true"/>
    </xf>
    <xf numFmtId="0" fontId="18" fillId="0" borderId="4" xfId="0" applyFont="true" applyFill="true" applyBorder="true" applyAlignment="true">
      <alignment horizontal="center" vertical="center" wrapText="true"/>
    </xf>
    <xf numFmtId="0" fontId="15" fillId="0" borderId="0" xfId="0" applyFont="true" applyFill="true" applyAlignment="true">
      <alignment vertical="center" wrapText="true"/>
    </xf>
    <xf numFmtId="176" fontId="16" fillId="0" borderId="1" xfId="0" applyNumberFormat="true" applyFont="true" applyFill="true" applyBorder="true" applyAlignment="true">
      <alignment vertical="center" wrapText="true"/>
    </xf>
    <xf numFmtId="176" fontId="9" fillId="0" borderId="13" xfId="0" applyNumberFormat="true" applyFont="true" applyFill="true" applyBorder="true" applyAlignment="true">
      <alignment horizontal="center" vertical="center" wrapText="true"/>
    </xf>
    <xf numFmtId="176" fontId="16" fillId="0" borderId="2" xfId="0" applyNumberFormat="true" applyFont="true" applyFill="true" applyBorder="true" applyAlignment="true">
      <alignment vertical="center" wrapText="true"/>
    </xf>
    <xf numFmtId="176" fontId="10" fillId="0" borderId="4" xfId="0" applyNumberFormat="true" applyFont="true" applyFill="true" applyBorder="true" applyAlignment="true">
      <alignment horizontal="center" vertical="center" wrapText="true"/>
    </xf>
    <xf numFmtId="4" fontId="10" fillId="0" borderId="4" xfId="0" applyNumberFormat="true" applyFont="true" applyFill="true" applyBorder="true" applyAlignment="true">
      <alignment horizontal="right" vertical="center" wrapText="true"/>
    </xf>
    <xf numFmtId="176" fontId="10" fillId="2" borderId="4" xfId="0" applyNumberFormat="true" applyFont="true" applyFill="true" applyBorder="true" applyAlignment="true">
      <alignment horizontal="center" vertical="center" wrapText="true"/>
    </xf>
    <xf numFmtId="176" fontId="18" fillId="0" borderId="4" xfId="0" applyNumberFormat="true" applyFont="true" applyFill="true" applyBorder="true" applyAlignment="true">
      <alignment horizontal="center" vertical="center" wrapText="true"/>
    </xf>
    <xf numFmtId="0" fontId="16" fillId="0" borderId="1" xfId="0" applyFont="true" applyFill="true" applyBorder="true" applyAlignment="true">
      <alignment vertical="center" wrapText="true"/>
    </xf>
    <xf numFmtId="0" fontId="16" fillId="0" borderId="2" xfId="0" applyFont="true" applyFill="true" applyBorder="true" applyAlignment="true">
      <alignment vertical="center" wrapText="true"/>
    </xf>
    <xf numFmtId="4" fontId="10" fillId="2" borderId="4" xfId="0" applyNumberFormat="true" applyFont="true" applyFill="true" applyBorder="true" applyAlignment="true">
      <alignment horizontal="right" vertical="center" wrapText="true"/>
    </xf>
    <xf numFmtId="4" fontId="18" fillId="0" borderId="4" xfId="0" applyNumberFormat="true" applyFont="true" applyFill="true" applyBorder="true" applyAlignment="true">
      <alignment horizontal="right" vertical="center" wrapText="true"/>
    </xf>
    <xf numFmtId="0" fontId="3" fillId="0" borderId="12" xfId="0" applyFont="true" applyFill="true" applyBorder="true" applyAlignment="true">
      <alignment horizontal="right" vertical="center" wrapText="true"/>
    </xf>
    <xf numFmtId="0" fontId="17" fillId="0" borderId="1" xfId="0" applyFont="true" applyFill="true" applyBorder="true" applyAlignment="true">
      <alignment horizontal="right" vertical="center" wrapText="true"/>
    </xf>
    <xf numFmtId="0" fontId="16" fillId="0" borderId="13" xfId="0" applyFont="true" applyFill="true" applyBorder="true" applyAlignment="true">
      <alignment vertical="center" wrapText="true"/>
    </xf>
    <xf numFmtId="0" fontId="9" fillId="0" borderId="15" xfId="0" applyFont="true" applyFill="true" applyBorder="true" applyAlignment="true">
      <alignment horizontal="center" vertical="center" wrapText="true"/>
    </xf>
    <xf numFmtId="0" fontId="3" fillId="0" borderId="17" xfId="0" applyFont="true" applyFill="true" applyBorder="true" applyAlignment="true">
      <alignment horizontal="right" vertical="center" wrapText="true"/>
    </xf>
    <xf numFmtId="0" fontId="3" fillId="0" borderId="18" xfId="0" applyFont="true" applyFill="true" applyBorder="true" applyAlignment="true">
      <alignment horizontal="right" vertical="center" wrapText="true"/>
    </xf>
    <xf numFmtId="0" fontId="16" fillId="2" borderId="13" xfId="0" applyFont="true" applyFill="true" applyBorder="true" applyAlignment="true">
      <alignment vertical="center" wrapText="true"/>
    </xf>
    <xf numFmtId="0" fontId="23" fillId="0" borderId="13" xfId="0" applyFont="true" applyFill="true" applyBorder="true" applyAlignment="true">
      <alignment vertical="center" wrapText="true"/>
    </xf>
    <xf numFmtId="0" fontId="17" fillId="0" borderId="1" xfId="0" applyFont="true" applyFill="true" applyBorder="true">
      <alignment vertical="center"/>
    </xf>
    <xf numFmtId="0" fontId="16" fillId="0" borderId="1" xfId="0" applyFont="true" applyFill="true" applyBorder="true">
      <alignment vertical="center"/>
    </xf>
    <xf numFmtId="0" fontId="24" fillId="0" borderId="1" xfId="0" applyFont="true" applyFill="true" applyBorder="true" applyAlignment="true">
      <alignment horizontal="center" vertical="center"/>
    </xf>
    <xf numFmtId="0" fontId="16" fillId="0" borderId="2" xfId="0" applyFont="true" applyFill="true" applyBorder="true">
      <alignment vertical="center"/>
    </xf>
    <xf numFmtId="0" fontId="16" fillId="0" borderId="10" xfId="0" applyFont="true" applyFill="true" applyBorder="true">
      <alignment vertical="center"/>
    </xf>
    <xf numFmtId="0" fontId="16" fillId="0" borderId="11" xfId="0" applyFont="true" applyFill="true" applyBorder="true">
      <alignment vertical="center"/>
    </xf>
    <xf numFmtId="0" fontId="17" fillId="0" borderId="1" xfId="0" applyFont="true" applyFill="true" applyBorder="true" applyAlignment="true">
      <alignment horizontal="right" vertical="center"/>
    </xf>
    <xf numFmtId="0" fontId="17" fillId="0" borderId="2" xfId="0" applyFont="true" applyFill="true" applyBorder="true" applyAlignment="true">
      <alignment horizontal="center" vertical="center"/>
    </xf>
    <xf numFmtId="0" fontId="16" fillId="0" borderId="10" xfId="0" applyFont="true" applyFill="true" applyBorder="true" applyAlignment="true">
      <alignment vertical="center" wrapText="true"/>
    </xf>
    <xf numFmtId="0" fontId="16" fillId="0" borderId="12" xfId="0" applyFont="true" applyFill="true" applyBorder="true" applyAlignment="true">
      <alignment vertical="center" wrapText="true"/>
    </xf>
    <xf numFmtId="0" fontId="16" fillId="0" borderId="14" xfId="0" applyFont="true" applyFill="true" applyBorder="true" applyAlignment="true">
      <alignment vertical="center" wrapText="true"/>
    </xf>
    <xf numFmtId="0" fontId="25" fillId="0" borderId="10" xfId="0" applyFont="true" applyFill="true" applyBorder="true">
      <alignment vertical="center"/>
    </xf>
    <xf numFmtId="4" fontId="21" fillId="0" borderId="4" xfId="0" applyNumberFormat="true" applyFont="true" applyFill="true" applyBorder="true" applyAlignment="true">
      <alignment horizontal="right" vertical="center"/>
    </xf>
    <xf numFmtId="0" fontId="25" fillId="0" borderId="13" xfId="0" applyFont="true" applyFill="true" applyBorder="true" applyAlignment="true">
      <alignment vertical="center" wrapText="true"/>
    </xf>
    <xf numFmtId="0" fontId="26" fillId="0" borderId="0" xfId="0" applyFont="true" applyFill="true">
      <alignment vertical="center"/>
    </xf>
    <xf numFmtId="0" fontId="1" fillId="0" borderId="1" xfId="0" applyFont="true" applyFill="true" applyBorder="true" applyAlignment="true">
      <alignment vertical="center" wrapText="true"/>
    </xf>
    <xf numFmtId="0" fontId="27" fillId="0" borderId="10" xfId="0" applyFont="true" applyFill="true" applyBorder="true" applyAlignment="true">
      <alignment vertical="center" wrapText="true"/>
    </xf>
    <xf numFmtId="0" fontId="27" fillId="0" borderId="4" xfId="0" applyFont="true" applyFill="true" applyBorder="true" applyAlignment="true">
      <alignment vertical="center" wrapText="true"/>
    </xf>
    <xf numFmtId="0" fontId="28" fillId="0" borderId="10" xfId="0" applyFont="true" applyFill="true" applyBorder="true" applyAlignment="true">
      <alignment vertical="center" wrapText="true"/>
    </xf>
    <xf numFmtId="0" fontId="29" fillId="0" borderId="11" xfId="0" applyFont="true" applyFill="true" applyBorder="true">
      <alignment vertical="center"/>
    </xf>
    <xf numFmtId="0" fontId="27" fillId="0" borderId="11" xfId="0" applyFont="true" applyFill="true" applyBorder="true" applyAlignment="true">
      <alignment vertical="center" wrapText="true"/>
    </xf>
    <xf numFmtId="0" fontId="15" fillId="0" borderId="0" xfId="0" applyFont="true" applyFill="true" applyAlignment="true">
      <alignment horizontal="left" vertical="center"/>
    </xf>
    <xf numFmtId="0" fontId="1" fillId="0" borderId="1" xfId="0" applyFont="true" applyFill="true" applyBorder="true" applyAlignment="true">
      <alignment horizontal="right" vertical="center"/>
    </xf>
    <xf numFmtId="0" fontId="4" fillId="0" borderId="0" xfId="0" applyFont="true" applyFill="true" applyAlignment="true">
      <alignment vertical="center"/>
    </xf>
    <xf numFmtId="0" fontId="30" fillId="0" borderId="0" xfId="0" applyFont="true" applyFill="true" applyAlignment="true">
      <alignment horizontal="center" vertical="center" wrapText="true"/>
    </xf>
    <xf numFmtId="0" fontId="31" fillId="0" borderId="0" xfId="0" applyFont="true" applyFill="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3.xml"/><Relationship Id="rId26" Type="http://schemas.openxmlformats.org/officeDocument/2006/relationships/externalLink" Target="externalLinks/externalLink12.xml"/><Relationship Id="rId25" Type="http://schemas.openxmlformats.org/officeDocument/2006/relationships/externalLink" Target="externalLinks/externalLink11.xml"/><Relationship Id="rId24" Type="http://schemas.openxmlformats.org/officeDocument/2006/relationships/externalLink" Target="externalLinks/externalLink10.xml"/><Relationship Id="rId23" Type="http://schemas.openxmlformats.org/officeDocument/2006/relationships/externalLink" Target="externalLinks/externalLink9.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dzb/Desktop//data/home/XQCZS/&#24429;&#24429;/&#39044;&#31639;&#20844;&#24320;/&#39044;&#31639;&#20844;&#24320;&#65288;2025&#24180;&#65289;/2025&#24180;&#37096;&#38376;&#39044;&#31639;&#20844;&#24320;//home/XQCZS/Desktop//home/XQCZS/Desktop/2025&#24180;&#37096;&#38376;&#39044;&#31639;&#20844;&#24320;//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dzb/Desktop//data/home/XQCZS/&#24429;&#24429;/&#39044;&#31639;&#20844;&#24320;/&#39044;&#31639;&#20844;&#24320;&#65288;2025&#24180;&#65289;/2025&#24180;&#37096;&#38376;&#39044;&#31639;&#20844;&#24320;///home/XQCZS/Desktop//home/XQCZS/Desktop/2025&#24180;&#37096;&#38376;&#39044;&#31639;&#20844;&#24320;///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dzb/Desktop//data/home/XQCZS/&#24429;&#24429;/&#39044;&#31639;&#20844;&#24320;/&#39044;&#31639;&#20844;&#24320;&#65288;2025&#24180;&#65289;/2025&#24180;&#37096;&#38376;&#39044;&#31639;&#20844;&#24320;///home/XQCZS/Desktop//home/XQCZS/Desktop/2025&#24180;&#37096;&#38376;&#39044;&#31639;&#20844;&#24320;///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dzb/Desktop//data/home/XQCZS/&#24429;&#24429;/&#39044;&#31639;&#20844;&#24320;/&#39044;&#31639;&#20844;&#24320;&#65288;2025&#24180;&#65289;/2025&#24180;&#37096;&#38376;&#39044;&#31639;&#20844;&#24320;//home/XQCZS/Desktop//home/XQCZS/Desktop/2025&#24180;&#37096;&#38376;&#39044;&#31639;&#20844;&#24320;///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dzb/Desktop//data/home/XQCZS/&#24429;&#24429;/&#39044;&#31639;&#20844;&#24320;/&#39044;&#31639;&#20844;&#24320;&#65288;2025&#24180;&#65289;/2025&#24180;&#37096;&#38376;&#39044;&#31639;&#20844;&#24320;//home/XQCZS/Desktop//home/XQCZS/Desktop/2025&#24180;&#37096;&#38376;&#39044;&#31639;&#20844;&#24320;//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dzb/Desktop//data/home/XQCZS/&#24429;&#24429;/&#39044;&#31639;&#20844;&#24320;/&#39044;&#31639;&#20844;&#24320;&#65288;2025&#24180;&#65289;/2025&#24180;&#37096;&#38376;&#39044;&#31639;&#20844;&#24320;//home/XQCZS/Desktop//home/XQCZS/Desktop/2025&#24180;&#37096;&#38376;&#39044;&#31639;&#20844;&#24320;//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dzb/Desktop//data/home/XQCZS/&#24429;&#24429;/&#39044;&#31639;&#20844;&#24320;/&#39044;&#31639;&#20844;&#24320;&#65288;2025&#24180;&#65289;/2025&#24180;&#37096;&#38376;&#39044;&#31639;&#20844;&#24320;//home/XQCZS/Desktop//home/XQCZS/Desktop/2025&#24180;&#37096;&#38376;&#39044;&#31639;&#20844;&#24320;//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dzb/Desktop//data/home/XQCZS/&#24429;&#24429;/&#39044;&#31639;&#20844;&#24320;/&#39044;&#31639;&#20844;&#24320;&#65288;2025&#24180;&#65289;/2025&#24180;&#37096;&#38376;&#39044;&#31639;&#20844;&#24320;//home/XQCZS/Desktop//home/XQCZS/Desktop/2025&#24180;&#37096;&#38376;&#39044;&#31639;&#20844;&#24320;//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dzb/Desktop//data/home/XQCZS/&#24429;&#24429;/&#39044;&#31639;&#20844;&#24320;/&#39044;&#31639;&#20844;&#24320;&#65288;2025&#24180;&#65289;/2025&#24180;&#37096;&#38376;&#39044;&#31639;&#20844;&#24320;//home/XQCZS/Desktop//home/XQCZS/Desktop/2025&#24180;&#37096;&#38376;&#39044;&#31639;&#20844;&#24320;//&#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dzb/Desktop//data/home/XQCZS/&#24429;&#24429;/&#39044;&#31639;&#20844;&#24320;/&#39044;&#31639;&#20844;&#24320;&#65288;2025&#24180;&#65289;/2025&#24180;&#37096;&#38376;&#39044;&#31639;&#20844;&#24320;//home/XQCZS/Desktop//home/XQCZS/Desktop/2025&#24180;&#37096;&#38376;&#39044;&#31639;&#20844;&#24320;//&#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dzb/Desktop//data/home/XQCZS/&#24429;&#24429;/&#39044;&#31639;&#20844;&#24320;/&#39044;&#31639;&#20844;&#24320;&#65288;2025&#24180;&#65289;/2025&#24180;&#37096;&#38376;&#39044;&#31639;&#20844;&#24320;//home/XQCZS/Desktop//home/XQCZS/Desktop/2025&#24180;&#37096;&#38376;&#39044;&#31639;&#20844;&#24320;//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dzb/Desktop//data/home/XQCZS/&#24429;&#24429;/&#39044;&#31639;&#20844;&#24320;/&#39044;&#31639;&#20844;&#24320;&#65288;2025&#24180;&#65289;/2025&#24180;&#37096;&#38376;&#39044;&#31639;&#20844;&#24320;///home/XQCZS/Desktop//home/XQCZS/Desktop/2025&#24180;&#37096;&#38376;&#39044;&#31639;&#20844;&#24320;///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dzb/Desktop//data/home/XQCZS/&#24429;&#24429;/&#39044;&#31639;&#20844;&#24320;/&#39044;&#31639;&#20844;&#24320;&#65288;2025&#24180;&#65289;/2025&#24180;&#37096;&#38376;&#39044;&#31639;&#20844;&#24320;///home/XQCZS/Desktop//home/XQCZS/Desktop/2025&#24180;&#37096;&#38376;&#39044;&#31639;&#20844;&#24320;///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3"/>
  <sheetViews>
    <sheetView view="pageBreakPreview" zoomScaleNormal="100" zoomScaleSheetLayoutView="100" workbookViewId="0">
      <selection activeCell="A3" sqref="A3"/>
    </sheetView>
  </sheetViews>
  <sheetFormatPr defaultColWidth="9" defaultRowHeight="14.25" outlineLevelRow="2"/>
  <cols>
    <col min="1" max="1" width="123.125" style="149" customWidth="true"/>
    <col min="2" max="16384" width="9" style="149"/>
  </cols>
  <sheetData>
    <row r="1" ht="150" customHeight="true" spans="1:1">
      <c r="A1" s="150" t="s">
        <v>0</v>
      </c>
    </row>
    <row r="2" ht="75" customHeight="true" spans="1:1">
      <c r="A2" s="151"/>
    </row>
    <row r="3" ht="75" customHeight="true" spans="1:1">
      <c r="A3" s="151"/>
    </row>
  </sheetData>
  <printOptions horizontalCentered="true"/>
  <pageMargins left="0.590277777777778" right="0.590277777777778" top="2.7555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8"/>
  <sheetViews>
    <sheetView workbookViewId="0">
      <pane ySplit="6" topLeftCell="A7" activePane="bottomLeft" state="frozen"/>
      <selection/>
      <selection pane="bottomLeft" activeCell="N19" sqref="N19"/>
    </sheetView>
  </sheetViews>
  <sheetFormatPr defaultColWidth="10" defaultRowHeight="13.5" outlineLevelCol="7"/>
  <cols>
    <col min="1" max="1" width="1.53333333333333" style="31" customWidth="true"/>
    <col min="2" max="7" width="21.625" style="31" customWidth="true"/>
    <col min="8" max="8" width="1.53333333333333" style="31" customWidth="true"/>
    <col min="9" max="9" width="9.76666666666667" style="31" customWidth="true"/>
    <col min="10" max="16384" width="10" style="31"/>
  </cols>
  <sheetData>
    <row r="1" ht="25" customHeight="true" spans="1:8">
      <c r="A1" s="32"/>
      <c r="B1" s="3" t="s">
        <v>269</v>
      </c>
      <c r="C1" s="43"/>
      <c r="D1" s="43"/>
      <c r="E1" s="43"/>
      <c r="F1" s="43"/>
      <c r="G1" s="44" t="s">
        <v>270</v>
      </c>
      <c r="H1" s="36"/>
    </row>
    <row r="2" ht="22.8" customHeight="true" spans="1:8">
      <c r="A2" s="32"/>
      <c r="B2" s="52" t="s">
        <v>271</v>
      </c>
      <c r="C2" s="53"/>
      <c r="D2" s="53"/>
      <c r="E2" s="53"/>
      <c r="F2" s="53"/>
      <c r="G2" s="55"/>
      <c r="H2" s="36" t="s">
        <v>60</v>
      </c>
    </row>
    <row r="3" ht="19.55" customHeight="true" spans="1:8">
      <c r="A3" s="34"/>
      <c r="B3" s="35" t="s">
        <v>4</v>
      </c>
      <c r="C3" s="35"/>
      <c r="D3" s="45"/>
      <c r="E3" s="45"/>
      <c r="F3" s="45"/>
      <c r="G3" s="45" t="s">
        <v>5</v>
      </c>
      <c r="H3" s="47"/>
    </row>
    <row r="4" ht="24.4" customHeight="true" spans="1:8">
      <c r="A4" s="36"/>
      <c r="B4" s="37" t="s">
        <v>272</v>
      </c>
      <c r="C4" s="37"/>
      <c r="D4" s="37"/>
      <c r="E4" s="37"/>
      <c r="F4" s="37"/>
      <c r="G4" s="37"/>
      <c r="H4" s="48"/>
    </row>
    <row r="5" ht="24.4" customHeight="true" spans="1:8">
      <c r="A5" s="38"/>
      <c r="B5" s="37" t="s">
        <v>61</v>
      </c>
      <c r="C5" s="54" t="s">
        <v>273</v>
      </c>
      <c r="D5" s="37" t="s">
        <v>274</v>
      </c>
      <c r="E5" s="37"/>
      <c r="F5" s="37"/>
      <c r="G5" s="37" t="s">
        <v>217</v>
      </c>
      <c r="H5" s="48"/>
    </row>
    <row r="6" ht="24.4" customHeight="true" spans="1:8">
      <c r="A6" s="38"/>
      <c r="B6" s="37"/>
      <c r="C6" s="54"/>
      <c r="D6" s="37" t="s">
        <v>183</v>
      </c>
      <c r="E6" s="37" t="s">
        <v>275</v>
      </c>
      <c r="F6" s="37" t="s">
        <v>276</v>
      </c>
      <c r="G6" s="37"/>
      <c r="H6" s="49"/>
    </row>
    <row r="7" ht="27" customHeight="true" spans="1:8">
      <c r="A7" s="39"/>
      <c r="B7" s="46">
        <f>C7+D7+G7</f>
        <v>1.55</v>
      </c>
      <c r="C7" s="46"/>
      <c r="D7" s="46"/>
      <c r="E7" s="46"/>
      <c r="F7" s="46"/>
      <c r="G7" s="46">
        <v>1.55</v>
      </c>
      <c r="H7" s="50"/>
    </row>
    <row r="8" ht="27" customHeight="true" spans="1:8">
      <c r="A8" s="39"/>
      <c r="B8" s="46"/>
      <c r="C8" s="46"/>
      <c r="D8" s="46"/>
      <c r="E8" s="46"/>
      <c r="F8" s="46"/>
      <c r="G8" s="46"/>
      <c r="H8" s="50"/>
    </row>
    <row r="9" ht="27" customHeight="true" spans="1:8">
      <c r="A9" s="39"/>
      <c r="B9" s="46"/>
      <c r="C9" s="46"/>
      <c r="D9" s="46"/>
      <c r="E9" s="46"/>
      <c r="F9" s="46"/>
      <c r="G9" s="46"/>
      <c r="H9" s="50"/>
    </row>
    <row r="10" ht="27" customHeight="true" spans="1:8">
      <c r="A10" s="39"/>
      <c r="B10" s="46"/>
      <c r="C10" s="46"/>
      <c r="D10" s="46"/>
      <c r="E10" s="46"/>
      <c r="F10" s="46"/>
      <c r="G10" s="46"/>
      <c r="H10" s="50"/>
    </row>
    <row r="11" ht="27" customHeight="true" spans="1:8">
      <c r="A11" s="39"/>
      <c r="B11" s="46"/>
      <c r="C11" s="46"/>
      <c r="D11" s="46"/>
      <c r="E11" s="46"/>
      <c r="F11" s="46"/>
      <c r="G11" s="46"/>
      <c r="H11" s="50"/>
    </row>
    <row r="12" ht="27" customHeight="true" spans="1:8">
      <c r="A12" s="39"/>
      <c r="B12" s="46"/>
      <c r="C12" s="46"/>
      <c r="D12" s="46"/>
      <c r="E12" s="46"/>
      <c r="F12" s="46"/>
      <c r="G12" s="46"/>
      <c r="H12" s="50"/>
    </row>
    <row r="13" ht="27" customHeight="true" spans="1:8">
      <c r="A13" s="39"/>
      <c r="B13" s="46"/>
      <c r="C13" s="46"/>
      <c r="D13" s="46"/>
      <c r="E13" s="46"/>
      <c r="F13" s="46"/>
      <c r="G13" s="46"/>
      <c r="H13" s="50"/>
    </row>
    <row r="14" ht="27" customHeight="true" spans="1:8">
      <c r="A14" s="39"/>
      <c r="B14" s="46"/>
      <c r="C14" s="46"/>
      <c r="D14" s="46"/>
      <c r="E14" s="46"/>
      <c r="F14" s="46"/>
      <c r="G14" s="46"/>
      <c r="H14" s="50"/>
    </row>
    <row r="15" ht="27" customHeight="true" spans="1:8">
      <c r="A15" s="39"/>
      <c r="B15" s="46"/>
      <c r="C15" s="46"/>
      <c r="D15" s="46"/>
      <c r="E15" s="46"/>
      <c r="F15" s="46"/>
      <c r="G15" s="46"/>
      <c r="H15" s="50"/>
    </row>
    <row r="16" ht="27" customHeight="true"/>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sheetData>
  <mergeCells count="7">
    <mergeCell ref="B2:G2"/>
    <mergeCell ref="B3:C3"/>
    <mergeCell ref="B4:G4"/>
    <mergeCell ref="D5:F5"/>
    <mergeCell ref="B5:B6"/>
    <mergeCell ref="C5:C6"/>
    <mergeCell ref="G5:G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0"/>
  <sheetViews>
    <sheetView workbookViewId="0">
      <pane ySplit="6" topLeftCell="A7" activePane="bottomLeft" state="frozen"/>
      <selection/>
      <selection pane="bottomLeft" activeCell="B3" sqref="B3:E3"/>
    </sheetView>
  </sheetViews>
  <sheetFormatPr defaultColWidth="10" defaultRowHeight="13.5"/>
  <cols>
    <col min="1" max="1" width="1.53333333333333" style="31" customWidth="true"/>
    <col min="2" max="4" width="6.15833333333333" style="31" customWidth="true"/>
    <col min="5" max="5" width="50" style="31" customWidth="true"/>
    <col min="6" max="8" width="18.375" style="31" customWidth="true"/>
    <col min="9" max="9" width="1.53333333333333" style="31" customWidth="true"/>
    <col min="10" max="12" width="9.76666666666667" style="31" customWidth="true"/>
    <col min="13" max="16384" width="10" style="31"/>
  </cols>
  <sheetData>
    <row r="1" ht="25" customHeight="true" spans="1:9">
      <c r="A1" s="32"/>
      <c r="B1" s="3" t="s">
        <v>277</v>
      </c>
      <c r="C1" s="3"/>
      <c r="D1" s="3"/>
      <c r="E1" s="42"/>
      <c r="F1" s="43"/>
      <c r="G1" s="43"/>
      <c r="H1" s="44" t="s">
        <v>278</v>
      </c>
      <c r="I1" s="36"/>
    </row>
    <row r="2" ht="22.8" customHeight="true" spans="1:9">
      <c r="A2" s="32"/>
      <c r="B2" s="33" t="s">
        <v>279</v>
      </c>
      <c r="C2" s="33"/>
      <c r="D2" s="33"/>
      <c r="E2" s="33"/>
      <c r="F2" s="33"/>
      <c r="G2" s="33"/>
      <c r="H2" s="33"/>
      <c r="I2" s="36" t="s">
        <v>60</v>
      </c>
    </row>
    <row r="3" ht="19.55" customHeight="true" spans="1:9">
      <c r="A3" s="34"/>
      <c r="B3" s="35" t="s">
        <v>4</v>
      </c>
      <c r="C3" s="35"/>
      <c r="D3" s="35"/>
      <c r="E3" s="35"/>
      <c r="F3" s="34"/>
      <c r="G3" s="34"/>
      <c r="H3" s="45" t="s">
        <v>5</v>
      </c>
      <c r="I3" s="47"/>
    </row>
    <row r="4" ht="24.4" customHeight="true" spans="1:9">
      <c r="A4" s="36"/>
      <c r="B4" s="37" t="s">
        <v>8</v>
      </c>
      <c r="C4" s="37"/>
      <c r="D4" s="37"/>
      <c r="E4" s="37"/>
      <c r="F4" s="37" t="s">
        <v>280</v>
      </c>
      <c r="G4" s="37"/>
      <c r="H4" s="37"/>
      <c r="I4" s="48"/>
    </row>
    <row r="5" ht="24.4" customHeight="true" spans="1:9">
      <c r="A5" s="38"/>
      <c r="B5" s="37" t="s">
        <v>80</v>
      </c>
      <c r="C5" s="37"/>
      <c r="D5" s="37"/>
      <c r="E5" s="37" t="s">
        <v>81</v>
      </c>
      <c r="F5" s="37" t="s">
        <v>61</v>
      </c>
      <c r="G5" s="37" t="s">
        <v>184</v>
      </c>
      <c r="H5" s="37" t="s">
        <v>185</v>
      </c>
      <c r="I5" s="48"/>
    </row>
    <row r="6" ht="24.4" customHeight="true" spans="1:9">
      <c r="A6" s="38"/>
      <c r="B6" s="37" t="s">
        <v>82</v>
      </c>
      <c r="C6" s="37" t="s">
        <v>83</v>
      </c>
      <c r="D6" s="37" t="s">
        <v>84</v>
      </c>
      <c r="E6" s="37"/>
      <c r="F6" s="37"/>
      <c r="G6" s="37"/>
      <c r="H6" s="37"/>
      <c r="I6" s="49"/>
    </row>
    <row r="7" ht="27" customHeight="true" spans="1:9">
      <c r="A7" s="39"/>
      <c r="B7" s="37"/>
      <c r="C7" s="37"/>
      <c r="D7" s="37"/>
      <c r="E7" s="37" t="s">
        <v>85</v>
      </c>
      <c r="F7" s="46"/>
      <c r="G7" s="46"/>
      <c r="H7" s="46"/>
      <c r="I7" s="50"/>
    </row>
    <row r="8" ht="27" customHeight="true" spans="1:9">
      <c r="A8" s="39"/>
      <c r="B8" s="37"/>
      <c r="C8" s="37"/>
      <c r="D8" s="37"/>
      <c r="E8" s="37"/>
      <c r="F8" s="46"/>
      <c r="G8" s="46"/>
      <c r="H8" s="46"/>
      <c r="I8" s="50"/>
    </row>
    <row r="9" ht="27" customHeight="true" spans="1:9">
      <c r="A9" s="39"/>
      <c r="B9" s="37"/>
      <c r="C9" s="37"/>
      <c r="D9" s="37"/>
      <c r="E9" s="37"/>
      <c r="F9" s="46"/>
      <c r="G9" s="46"/>
      <c r="H9" s="46"/>
      <c r="I9" s="50"/>
    </row>
    <row r="10" ht="27" customHeight="true" spans="1:9">
      <c r="A10" s="39"/>
      <c r="B10" s="37"/>
      <c r="C10" s="37"/>
      <c r="D10" s="37"/>
      <c r="E10" s="37"/>
      <c r="F10" s="46"/>
      <c r="G10" s="46"/>
      <c r="H10" s="46"/>
      <c r="I10" s="50"/>
    </row>
    <row r="11" ht="27" customHeight="true" spans="1:9">
      <c r="A11" s="39"/>
      <c r="B11" s="37"/>
      <c r="C11" s="37"/>
      <c r="D11" s="37"/>
      <c r="E11" s="37"/>
      <c r="F11" s="46"/>
      <c r="G11" s="46"/>
      <c r="H11" s="46"/>
      <c r="I11" s="50"/>
    </row>
    <row r="12" ht="27" customHeight="true" spans="1:9">
      <c r="A12" s="39"/>
      <c r="B12" s="37"/>
      <c r="C12" s="37"/>
      <c r="D12" s="37"/>
      <c r="E12" s="37"/>
      <c r="F12" s="46"/>
      <c r="G12" s="46"/>
      <c r="H12" s="46"/>
      <c r="I12" s="50"/>
    </row>
    <row r="13" ht="27" customHeight="true" spans="1:9">
      <c r="A13" s="39"/>
      <c r="B13" s="37"/>
      <c r="C13" s="37"/>
      <c r="D13" s="37"/>
      <c r="E13" s="37"/>
      <c r="F13" s="46"/>
      <c r="G13" s="46"/>
      <c r="H13" s="46"/>
      <c r="I13" s="50"/>
    </row>
    <row r="14" ht="27" customHeight="true" spans="1:9">
      <c r="A14" s="39"/>
      <c r="B14" s="37"/>
      <c r="C14" s="37"/>
      <c r="D14" s="37"/>
      <c r="E14" s="37"/>
      <c r="F14" s="46"/>
      <c r="G14" s="46"/>
      <c r="H14" s="46"/>
      <c r="I14" s="50"/>
    </row>
    <row r="15" ht="27" customHeight="true" spans="1:9">
      <c r="A15" s="38"/>
      <c r="B15" s="56"/>
      <c r="C15" s="56"/>
      <c r="D15" s="56"/>
      <c r="E15" s="56" t="s">
        <v>23</v>
      </c>
      <c r="F15" s="57"/>
      <c r="G15" s="57"/>
      <c r="H15" s="57"/>
      <c r="I15" s="49"/>
    </row>
    <row r="16" ht="27" customHeight="true" spans="1:9">
      <c r="A16" s="40"/>
      <c r="B16" s="41"/>
      <c r="C16" s="41"/>
      <c r="D16" s="41"/>
      <c r="E16" s="40"/>
      <c r="F16" s="40"/>
      <c r="G16" s="40"/>
      <c r="H16" s="40"/>
      <c r="I16" s="51"/>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9">
    <mergeCell ref="B2:H2"/>
    <mergeCell ref="B3:E3"/>
    <mergeCell ref="B4:E4"/>
    <mergeCell ref="F4:H4"/>
    <mergeCell ref="B5:D5"/>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0"/>
  <sheetViews>
    <sheetView workbookViewId="0">
      <pane ySplit="6" topLeftCell="A7" activePane="bottomLeft" state="frozen"/>
      <selection/>
      <selection pane="bottomLeft" activeCell="J8" sqref="J8"/>
    </sheetView>
  </sheetViews>
  <sheetFormatPr defaultColWidth="10" defaultRowHeight="13.5" outlineLevelCol="7"/>
  <cols>
    <col min="1" max="1" width="1.53333333333333" style="31" customWidth="true"/>
    <col min="2" max="7" width="19.875" style="31" customWidth="true"/>
    <col min="8" max="8" width="1.53333333333333" style="31" customWidth="true"/>
    <col min="9" max="9" width="9.76666666666667" style="31" customWidth="true"/>
    <col min="10" max="16384" width="10" style="31"/>
  </cols>
  <sheetData>
    <row r="1" ht="25" customHeight="true" spans="1:8">
      <c r="A1" s="32"/>
      <c r="B1" s="3" t="s">
        <v>281</v>
      </c>
      <c r="C1" s="43"/>
      <c r="D1" s="43"/>
      <c r="E1" s="43"/>
      <c r="F1" s="43"/>
      <c r="G1" s="44" t="s">
        <v>282</v>
      </c>
      <c r="H1" s="36"/>
    </row>
    <row r="2" ht="22.8" customHeight="true" spans="1:8">
      <c r="A2" s="32"/>
      <c r="B2" s="52" t="s">
        <v>283</v>
      </c>
      <c r="C2" s="53"/>
      <c r="D2" s="53"/>
      <c r="E2" s="53"/>
      <c r="F2" s="53"/>
      <c r="G2" s="55"/>
      <c r="H2" s="36" t="s">
        <v>60</v>
      </c>
    </row>
    <row r="3" ht="19.55" customHeight="true" spans="1:8">
      <c r="A3" s="34"/>
      <c r="B3" s="35" t="s">
        <v>4</v>
      </c>
      <c r="C3" s="35"/>
      <c r="D3" s="45"/>
      <c r="E3" s="45"/>
      <c r="F3" s="45"/>
      <c r="G3" s="45" t="s">
        <v>5</v>
      </c>
      <c r="H3" s="47"/>
    </row>
    <row r="4" ht="24.4" customHeight="true" spans="1:8">
      <c r="A4" s="36"/>
      <c r="B4" s="37" t="s">
        <v>272</v>
      </c>
      <c r="C4" s="37"/>
      <c r="D4" s="37"/>
      <c r="E4" s="37"/>
      <c r="F4" s="37"/>
      <c r="G4" s="37"/>
      <c r="H4" s="48"/>
    </row>
    <row r="5" ht="24.4" customHeight="true" spans="1:8">
      <c r="A5" s="38"/>
      <c r="B5" s="37" t="s">
        <v>61</v>
      </c>
      <c r="C5" s="54" t="s">
        <v>273</v>
      </c>
      <c r="D5" s="37" t="s">
        <v>274</v>
      </c>
      <c r="E5" s="37"/>
      <c r="F5" s="37"/>
      <c r="G5" s="37" t="s">
        <v>217</v>
      </c>
      <c r="H5" s="48"/>
    </row>
    <row r="6" ht="24.4" customHeight="true" spans="1:8">
      <c r="A6" s="38"/>
      <c r="B6" s="37"/>
      <c r="C6" s="54"/>
      <c r="D6" s="37" t="s">
        <v>183</v>
      </c>
      <c r="E6" s="37" t="s">
        <v>275</v>
      </c>
      <c r="F6" s="37" t="s">
        <v>276</v>
      </c>
      <c r="G6" s="37"/>
      <c r="H6" s="49"/>
    </row>
    <row r="7" ht="27" customHeight="true" spans="1:8">
      <c r="A7" s="39"/>
      <c r="B7" s="46"/>
      <c r="C7" s="46"/>
      <c r="D7" s="46"/>
      <c r="E7" s="46"/>
      <c r="F7" s="46"/>
      <c r="G7" s="46"/>
      <c r="H7" s="50"/>
    </row>
    <row r="8" ht="27" customHeight="true" spans="1:8">
      <c r="A8" s="39"/>
      <c r="B8" s="46"/>
      <c r="C8" s="46"/>
      <c r="D8" s="46"/>
      <c r="E8" s="46"/>
      <c r="F8" s="46"/>
      <c r="G8" s="46"/>
      <c r="H8" s="50"/>
    </row>
    <row r="9" ht="27" customHeight="true" spans="1:8">
      <c r="A9" s="39"/>
      <c r="B9" s="46"/>
      <c r="C9" s="46"/>
      <c r="D9" s="46"/>
      <c r="E9" s="46"/>
      <c r="F9" s="46"/>
      <c r="G9" s="46"/>
      <c r="H9" s="50"/>
    </row>
    <row r="10" ht="27" customHeight="true" spans="1:8">
      <c r="A10" s="39"/>
      <c r="B10" s="46"/>
      <c r="C10" s="46"/>
      <c r="D10" s="46"/>
      <c r="E10" s="46"/>
      <c r="F10" s="46"/>
      <c r="G10" s="46"/>
      <c r="H10" s="50"/>
    </row>
    <row r="11" ht="27" customHeight="true" spans="1:8">
      <c r="A11" s="39"/>
      <c r="B11" s="46"/>
      <c r="C11" s="46"/>
      <c r="D11" s="46"/>
      <c r="E11" s="46"/>
      <c r="F11" s="46"/>
      <c r="G11" s="46"/>
      <c r="H11" s="50"/>
    </row>
    <row r="12" ht="27" customHeight="true" spans="1:8">
      <c r="A12" s="39"/>
      <c r="B12" s="46"/>
      <c r="C12" s="46"/>
      <c r="D12" s="46"/>
      <c r="E12" s="46"/>
      <c r="F12" s="46"/>
      <c r="G12" s="46"/>
      <c r="H12" s="50"/>
    </row>
    <row r="13" ht="27" customHeight="true" spans="1:8">
      <c r="A13" s="39"/>
      <c r="B13" s="46"/>
      <c r="C13" s="46"/>
      <c r="D13" s="46"/>
      <c r="E13" s="46"/>
      <c r="F13" s="46"/>
      <c r="G13" s="46"/>
      <c r="H13" s="50"/>
    </row>
    <row r="14" ht="27" customHeight="true" spans="1:8">
      <c r="A14" s="39"/>
      <c r="B14" s="46"/>
      <c r="C14" s="46"/>
      <c r="D14" s="46"/>
      <c r="E14" s="46"/>
      <c r="F14" s="46"/>
      <c r="G14" s="46"/>
      <c r="H14" s="50"/>
    </row>
    <row r="15" ht="27" customHeight="true" spans="1:8">
      <c r="A15" s="39"/>
      <c r="B15" s="46"/>
      <c r="C15" s="46"/>
      <c r="D15" s="46"/>
      <c r="E15" s="46"/>
      <c r="F15" s="46"/>
      <c r="G15" s="46"/>
      <c r="H15" s="50"/>
    </row>
    <row r="16" ht="27" customHeight="true" spans="1:8">
      <c r="A16" s="40"/>
      <c r="B16" s="40"/>
      <c r="C16" s="40"/>
      <c r="D16" s="40"/>
      <c r="E16" s="40"/>
      <c r="F16" s="40"/>
      <c r="G16" s="40"/>
      <c r="H16" s="51"/>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7">
    <mergeCell ref="B2:G2"/>
    <mergeCell ref="B3:C3"/>
    <mergeCell ref="B4:G4"/>
    <mergeCell ref="D5:F5"/>
    <mergeCell ref="B5:B6"/>
    <mergeCell ref="C5:C6"/>
    <mergeCell ref="G5:G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0"/>
  <sheetViews>
    <sheetView workbookViewId="0">
      <pane ySplit="6" topLeftCell="A7" activePane="bottomLeft" state="frozen"/>
      <selection/>
      <selection pane="bottomLeft" activeCell="B3" sqref="B3:E3"/>
    </sheetView>
  </sheetViews>
  <sheetFormatPr defaultColWidth="10" defaultRowHeight="13.5"/>
  <cols>
    <col min="1" max="1" width="1.53333333333333" style="31" customWidth="true"/>
    <col min="2" max="4" width="6.15833333333333" style="31" customWidth="true"/>
    <col min="5" max="5" width="50" style="31" customWidth="true"/>
    <col min="6" max="8" width="18.5" style="31" customWidth="true"/>
    <col min="9" max="9" width="1.53333333333333" style="31" customWidth="true"/>
    <col min="10" max="12" width="9.76666666666667" style="31" customWidth="true"/>
    <col min="13" max="16384" width="10" style="31"/>
  </cols>
  <sheetData>
    <row r="1" ht="25" customHeight="true" spans="1:9">
      <c r="A1" s="32"/>
      <c r="B1" s="3" t="s">
        <v>284</v>
      </c>
      <c r="C1" s="3"/>
      <c r="D1" s="3"/>
      <c r="E1" s="42"/>
      <c r="F1" s="43"/>
      <c r="G1" s="43"/>
      <c r="H1" s="44" t="s">
        <v>285</v>
      </c>
      <c r="I1" s="36"/>
    </row>
    <row r="2" ht="22.8" customHeight="true" spans="1:9">
      <c r="A2" s="32"/>
      <c r="B2" s="33" t="s">
        <v>286</v>
      </c>
      <c r="C2" s="33"/>
      <c r="D2" s="33"/>
      <c r="E2" s="33"/>
      <c r="F2" s="33"/>
      <c r="G2" s="33"/>
      <c r="H2" s="33"/>
      <c r="I2" s="36" t="s">
        <v>60</v>
      </c>
    </row>
    <row r="3" ht="19.55" customHeight="true" spans="1:9">
      <c r="A3" s="34"/>
      <c r="B3" s="35" t="s">
        <v>4</v>
      </c>
      <c r="C3" s="35"/>
      <c r="D3" s="35"/>
      <c r="E3" s="35"/>
      <c r="F3" s="34"/>
      <c r="G3" s="34"/>
      <c r="H3" s="45" t="s">
        <v>5</v>
      </c>
      <c r="I3" s="47"/>
    </row>
    <row r="4" ht="24.4" customHeight="true" spans="1:9">
      <c r="A4" s="36"/>
      <c r="B4" s="37" t="s">
        <v>8</v>
      </c>
      <c r="C4" s="37"/>
      <c r="D4" s="37"/>
      <c r="E4" s="37"/>
      <c r="F4" s="37" t="s">
        <v>287</v>
      </c>
      <c r="G4" s="37"/>
      <c r="H4" s="37"/>
      <c r="I4" s="48"/>
    </row>
    <row r="5" ht="24.4" customHeight="true" spans="1:9">
      <c r="A5" s="38"/>
      <c r="B5" s="37" t="s">
        <v>80</v>
      </c>
      <c r="C5" s="37"/>
      <c r="D5" s="37"/>
      <c r="E5" s="37" t="s">
        <v>81</v>
      </c>
      <c r="F5" s="37" t="s">
        <v>61</v>
      </c>
      <c r="G5" s="37" t="s">
        <v>184</v>
      </c>
      <c r="H5" s="37" t="s">
        <v>185</v>
      </c>
      <c r="I5" s="48"/>
    </row>
    <row r="6" ht="24.4" customHeight="true" spans="1:9">
      <c r="A6" s="38"/>
      <c r="B6" s="37" t="s">
        <v>82</v>
      </c>
      <c r="C6" s="37" t="s">
        <v>83</v>
      </c>
      <c r="D6" s="37" t="s">
        <v>84</v>
      </c>
      <c r="E6" s="37"/>
      <c r="F6" s="37"/>
      <c r="G6" s="37"/>
      <c r="H6" s="37"/>
      <c r="I6" s="49"/>
    </row>
    <row r="7" ht="27" customHeight="true" spans="1:9">
      <c r="A7" s="39"/>
      <c r="B7" s="37"/>
      <c r="C7" s="37"/>
      <c r="D7" s="37"/>
      <c r="E7" s="37" t="s">
        <v>85</v>
      </c>
      <c r="F7" s="46"/>
      <c r="G7" s="46"/>
      <c r="H7" s="46"/>
      <c r="I7" s="50"/>
    </row>
    <row r="8" ht="27" customHeight="true" spans="1:9">
      <c r="A8" s="39"/>
      <c r="B8" s="37"/>
      <c r="C8" s="37"/>
      <c r="D8" s="37"/>
      <c r="E8" s="37"/>
      <c r="F8" s="46"/>
      <c r="G8" s="46"/>
      <c r="H8" s="46"/>
      <c r="I8" s="50"/>
    </row>
    <row r="9" ht="27" customHeight="true" spans="1:9">
      <c r="A9" s="39"/>
      <c r="B9" s="37"/>
      <c r="C9" s="37"/>
      <c r="D9" s="37"/>
      <c r="E9" s="37"/>
      <c r="F9" s="46"/>
      <c r="G9" s="46"/>
      <c r="H9" s="46"/>
      <c r="I9" s="50"/>
    </row>
    <row r="10" ht="27" customHeight="true" spans="1:9">
      <c r="A10" s="39"/>
      <c r="B10" s="37"/>
      <c r="C10" s="37"/>
      <c r="D10" s="37"/>
      <c r="E10" s="37"/>
      <c r="F10" s="46"/>
      <c r="G10" s="46"/>
      <c r="H10" s="46"/>
      <c r="I10" s="50"/>
    </row>
    <row r="11" ht="27" customHeight="true" spans="1:9">
      <c r="A11" s="39"/>
      <c r="B11" s="37"/>
      <c r="C11" s="37"/>
      <c r="D11" s="37"/>
      <c r="E11" s="37"/>
      <c r="F11" s="46"/>
      <c r="G11" s="46"/>
      <c r="H11" s="46"/>
      <c r="I11" s="50"/>
    </row>
    <row r="12" ht="27" customHeight="true" spans="1:9">
      <c r="A12" s="39"/>
      <c r="B12" s="37"/>
      <c r="C12" s="37"/>
      <c r="D12" s="37"/>
      <c r="E12" s="37"/>
      <c r="F12" s="46"/>
      <c r="G12" s="46"/>
      <c r="H12" s="46"/>
      <c r="I12" s="50"/>
    </row>
    <row r="13" ht="27" customHeight="true" spans="1:9">
      <c r="A13" s="39"/>
      <c r="B13" s="37"/>
      <c r="C13" s="37"/>
      <c r="D13" s="37"/>
      <c r="E13" s="37"/>
      <c r="F13" s="46"/>
      <c r="G13" s="46"/>
      <c r="H13" s="46"/>
      <c r="I13" s="50"/>
    </row>
    <row r="14" ht="27" customHeight="true" spans="1:9">
      <c r="A14" s="39"/>
      <c r="B14" s="37"/>
      <c r="C14" s="37"/>
      <c r="D14" s="37"/>
      <c r="E14" s="37"/>
      <c r="F14" s="46"/>
      <c r="G14" s="46"/>
      <c r="H14" s="46"/>
      <c r="I14" s="50"/>
    </row>
    <row r="15" ht="27" customHeight="true" spans="1:9">
      <c r="A15" s="39"/>
      <c r="B15" s="37"/>
      <c r="C15" s="37"/>
      <c r="D15" s="37"/>
      <c r="E15" s="37"/>
      <c r="F15" s="46"/>
      <c r="G15" s="46"/>
      <c r="H15" s="46"/>
      <c r="I15" s="50"/>
    </row>
    <row r="16" ht="27" customHeight="true" spans="1:9">
      <c r="A16" s="40"/>
      <c r="B16" s="41"/>
      <c r="C16" s="41"/>
      <c r="D16" s="41"/>
      <c r="E16" s="40"/>
      <c r="F16" s="40"/>
      <c r="G16" s="40"/>
      <c r="H16" s="40"/>
      <c r="I16" s="51"/>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9">
    <mergeCell ref="B2:H2"/>
    <mergeCell ref="B3:E3"/>
    <mergeCell ref="B4:E4"/>
    <mergeCell ref="F4:H4"/>
    <mergeCell ref="B5:D5"/>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2"/>
  <sheetViews>
    <sheetView tabSelected="1" topLeftCell="A11" workbookViewId="0">
      <selection activeCell="F18" sqref="F18"/>
    </sheetView>
  </sheetViews>
  <sheetFormatPr defaultColWidth="9" defaultRowHeight="25" customHeight="true"/>
  <cols>
    <col min="1" max="1" width="10.5" style="2" customWidth="true"/>
    <col min="2" max="2" width="13" style="2" customWidth="true"/>
    <col min="3" max="3" width="10.5" style="2" customWidth="true"/>
    <col min="4" max="4" width="19.625" style="2" customWidth="true"/>
    <col min="5" max="6" width="10.5" style="2" customWidth="true"/>
    <col min="7" max="7" width="15.25" style="2" customWidth="true"/>
    <col min="8" max="11" width="10.5" style="2" customWidth="true"/>
    <col min="12" max="12" width="13.75" style="2" customWidth="true"/>
    <col min="13" max="16384" width="9" style="2"/>
  </cols>
  <sheetData>
    <row r="1" customHeight="true" spans="1:12">
      <c r="A1" s="3" t="s">
        <v>288</v>
      </c>
      <c r="L1" s="16" t="s">
        <v>289</v>
      </c>
    </row>
    <row r="2" customHeight="true" spans="1:12">
      <c r="A2" s="4" t="s">
        <v>290</v>
      </c>
      <c r="B2" s="4"/>
      <c r="C2" s="4"/>
      <c r="D2" s="5"/>
      <c r="E2" s="5"/>
      <c r="F2" s="5"/>
      <c r="G2" s="5"/>
      <c r="H2" s="5"/>
      <c r="I2" s="5"/>
      <c r="J2" s="5"/>
      <c r="K2" s="5"/>
      <c r="L2" s="5"/>
    </row>
    <row r="3" customHeight="true" spans="1:12">
      <c r="A3" s="6"/>
      <c r="B3" s="6"/>
      <c r="C3" s="6"/>
      <c r="D3" s="7"/>
      <c r="E3" s="7"/>
      <c r="F3" s="7"/>
      <c r="G3" s="7"/>
      <c r="H3" s="7"/>
      <c r="I3" s="7"/>
      <c r="J3" s="17" t="s">
        <v>5</v>
      </c>
      <c r="K3" s="17"/>
      <c r="L3" s="17"/>
    </row>
    <row r="4" customHeight="true" spans="1:12">
      <c r="A4" s="8" t="s">
        <v>291</v>
      </c>
      <c r="B4" s="8" t="s">
        <v>241</v>
      </c>
      <c r="C4" s="8" t="s">
        <v>9</v>
      </c>
      <c r="D4" s="9" t="s">
        <v>292</v>
      </c>
      <c r="E4" s="8" t="s">
        <v>293</v>
      </c>
      <c r="F4" s="8" t="s">
        <v>294</v>
      </c>
      <c r="G4" s="8" t="s">
        <v>295</v>
      </c>
      <c r="H4" s="8" t="s">
        <v>296</v>
      </c>
      <c r="I4" s="8" t="s">
        <v>297</v>
      </c>
      <c r="J4" s="8" t="s">
        <v>298</v>
      </c>
      <c r="K4" s="8" t="s">
        <v>299</v>
      </c>
      <c r="L4" s="8" t="s">
        <v>300</v>
      </c>
    </row>
    <row r="5" ht="23" customHeight="true" spans="1:12">
      <c r="A5" s="10" t="s">
        <v>301</v>
      </c>
      <c r="B5" s="10" t="s">
        <v>253</v>
      </c>
      <c r="C5" s="11">
        <v>7.77</v>
      </c>
      <c r="D5" s="12" t="s">
        <v>302</v>
      </c>
      <c r="E5" s="12" t="s">
        <v>303</v>
      </c>
      <c r="F5" s="12" t="s">
        <v>304</v>
      </c>
      <c r="G5" s="12" t="s">
        <v>305</v>
      </c>
      <c r="H5" s="15" t="s">
        <v>306</v>
      </c>
      <c r="I5" s="15" t="s">
        <v>307</v>
      </c>
      <c r="J5" s="15" t="s">
        <v>308</v>
      </c>
      <c r="K5" s="15" t="s">
        <v>309</v>
      </c>
      <c r="L5" s="18" t="s">
        <v>310</v>
      </c>
    </row>
    <row r="6" ht="20" customHeight="true" spans="1:12">
      <c r="A6" s="10"/>
      <c r="B6" s="10"/>
      <c r="C6" s="11"/>
      <c r="D6" s="12"/>
      <c r="E6" s="12" t="s">
        <v>303</v>
      </c>
      <c r="F6" s="12" t="s">
        <v>311</v>
      </c>
      <c r="G6" s="12" t="s">
        <v>312</v>
      </c>
      <c r="H6" s="15" t="s">
        <v>313</v>
      </c>
      <c r="I6" s="15" t="s">
        <v>314</v>
      </c>
      <c r="J6" s="15" t="s">
        <v>315</v>
      </c>
      <c r="K6" s="15" t="s">
        <v>309</v>
      </c>
      <c r="L6" s="18" t="s">
        <v>310</v>
      </c>
    </row>
    <row r="7" ht="20" customHeight="true" spans="1:12">
      <c r="A7" s="10"/>
      <c r="B7" s="10"/>
      <c r="C7" s="11"/>
      <c r="D7" s="12"/>
      <c r="E7" s="12" t="s">
        <v>316</v>
      </c>
      <c r="F7" s="12" t="s">
        <v>317</v>
      </c>
      <c r="G7" s="12" t="s">
        <v>318</v>
      </c>
      <c r="H7" s="15" t="s">
        <v>313</v>
      </c>
      <c r="I7" s="15" t="s">
        <v>319</v>
      </c>
      <c r="J7" s="15" t="s">
        <v>315</v>
      </c>
      <c r="K7" s="15" t="s">
        <v>189</v>
      </c>
      <c r="L7" s="18" t="s">
        <v>310</v>
      </c>
    </row>
    <row r="8" customHeight="true" spans="1:12">
      <c r="A8" s="10"/>
      <c r="B8" s="10"/>
      <c r="C8" s="11"/>
      <c r="D8" s="12"/>
      <c r="E8" s="12" t="s">
        <v>316</v>
      </c>
      <c r="F8" s="12" t="s">
        <v>320</v>
      </c>
      <c r="G8" s="12" t="s">
        <v>321</v>
      </c>
      <c r="H8" s="15" t="s">
        <v>313</v>
      </c>
      <c r="I8" s="15" t="s">
        <v>319</v>
      </c>
      <c r="J8" s="15" t="s">
        <v>315</v>
      </c>
      <c r="K8" s="15" t="s">
        <v>189</v>
      </c>
      <c r="L8" s="18" t="s">
        <v>310</v>
      </c>
    </row>
    <row r="9" ht="24" customHeight="true" spans="1:12">
      <c r="A9" s="10"/>
      <c r="B9" s="10"/>
      <c r="C9" s="11"/>
      <c r="D9" s="12"/>
      <c r="E9" s="12" t="s">
        <v>303</v>
      </c>
      <c r="F9" s="12" t="s">
        <v>322</v>
      </c>
      <c r="G9" s="12" t="s">
        <v>323</v>
      </c>
      <c r="H9" s="15" t="s">
        <v>324</v>
      </c>
      <c r="I9" s="15" t="s">
        <v>208</v>
      </c>
      <c r="J9" s="15" t="s">
        <v>325</v>
      </c>
      <c r="K9" s="15" t="s">
        <v>309</v>
      </c>
      <c r="L9" s="18" t="s">
        <v>310</v>
      </c>
    </row>
    <row r="10" ht="23" customHeight="true" spans="1:12">
      <c r="A10" s="10"/>
      <c r="B10" s="10"/>
      <c r="C10" s="11"/>
      <c r="D10" s="12"/>
      <c r="E10" s="12" t="s">
        <v>303</v>
      </c>
      <c r="F10" s="12" t="s">
        <v>304</v>
      </c>
      <c r="G10" s="12" t="s">
        <v>326</v>
      </c>
      <c r="H10" s="15" t="s">
        <v>306</v>
      </c>
      <c r="I10" s="15" t="s">
        <v>327</v>
      </c>
      <c r="J10" s="15" t="s">
        <v>308</v>
      </c>
      <c r="K10" s="15" t="s">
        <v>309</v>
      </c>
      <c r="L10" s="18" t="s">
        <v>310</v>
      </c>
    </row>
    <row r="11" ht="26" customHeight="true" spans="1:12">
      <c r="A11" s="10"/>
      <c r="B11" s="10"/>
      <c r="C11" s="11"/>
      <c r="D11" s="12"/>
      <c r="E11" s="12" t="s">
        <v>328</v>
      </c>
      <c r="F11" s="12" t="s">
        <v>329</v>
      </c>
      <c r="G11" s="12" t="s">
        <v>330</v>
      </c>
      <c r="H11" s="15" t="s">
        <v>313</v>
      </c>
      <c r="I11" s="15" t="s">
        <v>319</v>
      </c>
      <c r="J11" s="15" t="s">
        <v>315</v>
      </c>
      <c r="K11" s="15" t="s">
        <v>189</v>
      </c>
      <c r="L11" s="18" t="s">
        <v>310</v>
      </c>
    </row>
    <row r="12" customHeight="true" spans="1:12">
      <c r="A12" s="10" t="s">
        <v>301</v>
      </c>
      <c r="B12" s="10" t="s">
        <v>257</v>
      </c>
      <c r="C12" s="11">
        <v>4.68</v>
      </c>
      <c r="D12" s="12" t="s">
        <v>331</v>
      </c>
      <c r="E12" s="12" t="s">
        <v>303</v>
      </c>
      <c r="F12" s="12" t="s">
        <v>304</v>
      </c>
      <c r="G12" s="12" t="s">
        <v>332</v>
      </c>
      <c r="H12" s="15" t="s">
        <v>306</v>
      </c>
      <c r="I12" s="15" t="s">
        <v>210</v>
      </c>
      <c r="J12" s="15" t="s">
        <v>333</v>
      </c>
      <c r="K12" s="15" t="s">
        <v>309</v>
      </c>
      <c r="L12" s="18" t="s">
        <v>310</v>
      </c>
    </row>
    <row r="13" customHeight="true" spans="1:12">
      <c r="A13" s="10"/>
      <c r="B13" s="10"/>
      <c r="C13" s="11"/>
      <c r="D13" s="12"/>
      <c r="E13" s="12" t="s">
        <v>316</v>
      </c>
      <c r="F13" s="12" t="s">
        <v>320</v>
      </c>
      <c r="G13" s="12" t="s">
        <v>334</v>
      </c>
      <c r="H13" s="15" t="s">
        <v>313</v>
      </c>
      <c r="I13" s="15" t="s">
        <v>314</v>
      </c>
      <c r="J13" s="15" t="s">
        <v>315</v>
      </c>
      <c r="K13" s="15" t="s">
        <v>335</v>
      </c>
      <c r="L13" s="18" t="s">
        <v>310</v>
      </c>
    </row>
    <row r="14" customHeight="true" spans="1:12">
      <c r="A14" s="10"/>
      <c r="B14" s="10"/>
      <c r="C14" s="11"/>
      <c r="D14" s="12"/>
      <c r="E14" s="12" t="s">
        <v>303</v>
      </c>
      <c r="F14" s="12" t="s">
        <v>322</v>
      </c>
      <c r="G14" s="12" t="s">
        <v>323</v>
      </c>
      <c r="H14" s="15" t="s">
        <v>324</v>
      </c>
      <c r="I14" s="15" t="s">
        <v>208</v>
      </c>
      <c r="J14" s="15" t="s">
        <v>325</v>
      </c>
      <c r="K14" s="15" t="s">
        <v>335</v>
      </c>
      <c r="L14" s="18" t="s">
        <v>310</v>
      </c>
    </row>
    <row r="15" customHeight="true" spans="1:12">
      <c r="A15" s="10"/>
      <c r="B15" s="10"/>
      <c r="C15" s="11"/>
      <c r="D15" s="12"/>
      <c r="E15" s="12" t="s">
        <v>303</v>
      </c>
      <c r="F15" s="12" t="s">
        <v>311</v>
      </c>
      <c r="G15" s="12" t="s">
        <v>336</v>
      </c>
      <c r="H15" s="15" t="s">
        <v>313</v>
      </c>
      <c r="I15" s="15" t="s">
        <v>314</v>
      </c>
      <c r="J15" s="15" t="s">
        <v>315</v>
      </c>
      <c r="K15" s="15" t="s">
        <v>189</v>
      </c>
      <c r="L15" s="18" t="s">
        <v>310</v>
      </c>
    </row>
    <row r="16" customHeight="true" spans="1:12">
      <c r="A16" s="10"/>
      <c r="B16" s="10"/>
      <c r="C16" s="11"/>
      <c r="D16" s="12"/>
      <c r="E16" s="12" t="s">
        <v>328</v>
      </c>
      <c r="F16" s="12" t="s">
        <v>329</v>
      </c>
      <c r="G16" s="12" t="s">
        <v>337</v>
      </c>
      <c r="H16" s="15" t="s">
        <v>313</v>
      </c>
      <c r="I16" s="15" t="s">
        <v>338</v>
      </c>
      <c r="J16" s="15" t="s">
        <v>315</v>
      </c>
      <c r="K16" s="15" t="s">
        <v>189</v>
      </c>
      <c r="L16" s="18" t="s">
        <v>310</v>
      </c>
    </row>
    <row r="17" customHeight="true" spans="1:12">
      <c r="A17" s="10"/>
      <c r="B17" s="10"/>
      <c r="C17" s="11"/>
      <c r="D17" s="12"/>
      <c r="E17" s="12" t="s">
        <v>316</v>
      </c>
      <c r="F17" s="12" t="s">
        <v>317</v>
      </c>
      <c r="G17" s="12" t="s">
        <v>339</v>
      </c>
      <c r="H17" s="15" t="s">
        <v>313</v>
      </c>
      <c r="I17" s="15" t="s">
        <v>319</v>
      </c>
      <c r="J17" s="15" t="s">
        <v>315</v>
      </c>
      <c r="K17" s="15" t="s">
        <v>309</v>
      </c>
      <c r="L17" s="18" t="s">
        <v>310</v>
      </c>
    </row>
    <row r="18" customHeight="true" spans="1:12">
      <c r="A18" s="10" t="s">
        <v>301</v>
      </c>
      <c r="B18" s="10" t="s">
        <v>254</v>
      </c>
      <c r="C18" s="11">
        <v>2.95</v>
      </c>
      <c r="D18" s="12" t="s">
        <v>340</v>
      </c>
      <c r="E18" s="12" t="s">
        <v>303</v>
      </c>
      <c r="F18" s="12" t="s">
        <v>304</v>
      </c>
      <c r="G18" s="12" t="s">
        <v>341</v>
      </c>
      <c r="H18" s="15" t="s">
        <v>306</v>
      </c>
      <c r="I18" s="15" t="s">
        <v>342</v>
      </c>
      <c r="J18" s="15" t="s">
        <v>343</v>
      </c>
      <c r="K18" s="15" t="s">
        <v>309</v>
      </c>
      <c r="L18" s="18" t="s">
        <v>310</v>
      </c>
    </row>
    <row r="19" customHeight="true" spans="1:12">
      <c r="A19" s="10"/>
      <c r="B19" s="10"/>
      <c r="C19" s="11"/>
      <c r="D19" s="12"/>
      <c r="E19" s="12" t="s">
        <v>303</v>
      </c>
      <c r="F19" s="12" t="s">
        <v>322</v>
      </c>
      <c r="G19" s="12" t="s">
        <v>323</v>
      </c>
      <c r="H19" s="15" t="s">
        <v>324</v>
      </c>
      <c r="I19" s="15" t="s">
        <v>208</v>
      </c>
      <c r="J19" s="15" t="s">
        <v>325</v>
      </c>
      <c r="K19" s="15" t="s">
        <v>309</v>
      </c>
      <c r="L19" s="18" t="s">
        <v>310</v>
      </c>
    </row>
    <row r="20" customHeight="true" spans="1:12">
      <c r="A20" s="10"/>
      <c r="B20" s="10"/>
      <c r="C20" s="11"/>
      <c r="D20" s="12"/>
      <c r="E20" s="12" t="s">
        <v>303</v>
      </c>
      <c r="F20" s="12" t="s">
        <v>311</v>
      </c>
      <c r="G20" s="12" t="s">
        <v>344</v>
      </c>
      <c r="H20" s="15" t="s">
        <v>313</v>
      </c>
      <c r="I20" s="15" t="s">
        <v>319</v>
      </c>
      <c r="J20" s="15" t="s">
        <v>315</v>
      </c>
      <c r="K20" s="15" t="s">
        <v>309</v>
      </c>
      <c r="L20" s="18" t="s">
        <v>310</v>
      </c>
    </row>
    <row r="21" customHeight="true" spans="1:12">
      <c r="A21" s="10"/>
      <c r="B21" s="10"/>
      <c r="C21" s="11"/>
      <c r="D21" s="12"/>
      <c r="E21" s="12" t="s">
        <v>316</v>
      </c>
      <c r="F21" s="12" t="s">
        <v>320</v>
      </c>
      <c r="G21" s="12" t="s">
        <v>345</v>
      </c>
      <c r="H21" s="15" t="s">
        <v>346</v>
      </c>
      <c r="I21" s="15" t="s">
        <v>342</v>
      </c>
      <c r="J21" s="15" t="s">
        <v>343</v>
      </c>
      <c r="K21" s="15" t="s">
        <v>309</v>
      </c>
      <c r="L21" s="18" t="s">
        <v>310</v>
      </c>
    </row>
    <row r="22" customHeight="true" spans="1:12">
      <c r="A22" s="10"/>
      <c r="B22" s="10"/>
      <c r="C22" s="11"/>
      <c r="D22" s="12"/>
      <c r="E22" s="12" t="s">
        <v>316</v>
      </c>
      <c r="F22" s="12" t="s">
        <v>317</v>
      </c>
      <c r="G22" s="12" t="s">
        <v>336</v>
      </c>
      <c r="H22" s="15" t="s">
        <v>313</v>
      </c>
      <c r="I22" s="15" t="s">
        <v>314</v>
      </c>
      <c r="J22" s="15" t="s">
        <v>315</v>
      </c>
      <c r="K22" s="15" t="s">
        <v>335</v>
      </c>
      <c r="L22" s="18" t="s">
        <v>310</v>
      </c>
    </row>
    <row r="23" customHeight="true" spans="1:12">
      <c r="A23" s="10"/>
      <c r="B23" s="10"/>
      <c r="C23" s="11"/>
      <c r="D23" s="12"/>
      <c r="E23" s="12" t="s">
        <v>328</v>
      </c>
      <c r="F23" s="12" t="s">
        <v>329</v>
      </c>
      <c r="G23" s="12" t="s">
        <v>347</v>
      </c>
      <c r="H23" s="15" t="s">
        <v>306</v>
      </c>
      <c r="I23" s="15" t="s">
        <v>338</v>
      </c>
      <c r="J23" s="15" t="s">
        <v>315</v>
      </c>
      <c r="K23" s="15" t="s">
        <v>189</v>
      </c>
      <c r="L23" s="18" t="s">
        <v>310</v>
      </c>
    </row>
    <row r="24" customHeight="true" spans="1:12">
      <c r="A24" s="10" t="s">
        <v>301</v>
      </c>
      <c r="B24" s="10" t="s">
        <v>262</v>
      </c>
      <c r="C24" s="11">
        <v>69.54</v>
      </c>
      <c r="D24" s="12" t="s">
        <v>348</v>
      </c>
      <c r="E24" s="12" t="s">
        <v>303</v>
      </c>
      <c r="F24" s="12" t="s">
        <v>304</v>
      </c>
      <c r="G24" s="12" t="s">
        <v>349</v>
      </c>
      <c r="H24" s="15" t="s">
        <v>306</v>
      </c>
      <c r="I24" s="15" t="s">
        <v>350</v>
      </c>
      <c r="J24" s="15" t="s">
        <v>333</v>
      </c>
      <c r="K24" s="15" t="s">
        <v>309</v>
      </c>
      <c r="L24" s="18" t="s">
        <v>310</v>
      </c>
    </row>
    <row r="25" ht="18" customHeight="true" spans="1:12">
      <c r="A25" s="10"/>
      <c r="B25" s="10"/>
      <c r="C25" s="11"/>
      <c r="D25" s="12"/>
      <c r="E25" s="12" t="s">
        <v>303</v>
      </c>
      <c r="F25" s="12" t="s">
        <v>311</v>
      </c>
      <c r="G25" s="12" t="s">
        <v>336</v>
      </c>
      <c r="H25" s="15" t="s">
        <v>313</v>
      </c>
      <c r="I25" s="15" t="s">
        <v>319</v>
      </c>
      <c r="J25" s="15" t="s">
        <v>315</v>
      </c>
      <c r="K25" s="15" t="s">
        <v>309</v>
      </c>
      <c r="L25" s="18" t="s">
        <v>310</v>
      </c>
    </row>
    <row r="26" customHeight="true" spans="1:12">
      <c r="A26" s="10"/>
      <c r="B26" s="10"/>
      <c r="C26" s="11"/>
      <c r="D26" s="12"/>
      <c r="E26" s="12" t="s">
        <v>316</v>
      </c>
      <c r="F26" s="12" t="s">
        <v>317</v>
      </c>
      <c r="G26" s="12" t="s">
        <v>351</v>
      </c>
      <c r="H26" s="15" t="s">
        <v>313</v>
      </c>
      <c r="I26" s="15" t="s">
        <v>350</v>
      </c>
      <c r="J26" s="15" t="s">
        <v>315</v>
      </c>
      <c r="K26" s="15" t="s">
        <v>309</v>
      </c>
      <c r="L26" s="18" t="s">
        <v>310</v>
      </c>
    </row>
    <row r="27" customHeight="true" spans="1:12">
      <c r="A27" s="10"/>
      <c r="B27" s="10"/>
      <c r="C27" s="11"/>
      <c r="D27" s="12"/>
      <c r="E27" s="12" t="s">
        <v>328</v>
      </c>
      <c r="F27" s="12" t="s">
        <v>329</v>
      </c>
      <c r="G27" s="12" t="s">
        <v>352</v>
      </c>
      <c r="H27" s="15" t="s">
        <v>313</v>
      </c>
      <c r="I27" s="15" t="s">
        <v>338</v>
      </c>
      <c r="J27" s="15" t="s">
        <v>315</v>
      </c>
      <c r="K27" s="15" t="s">
        <v>189</v>
      </c>
      <c r="L27" s="18" t="s">
        <v>310</v>
      </c>
    </row>
    <row r="28" ht="19" customHeight="true" spans="1:12">
      <c r="A28" s="10"/>
      <c r="B28" s="10"/>
      <c r="C28" s="11"/>
      <c r="D28" s="12"/>
      <c r="E28" s="12" t="s">
        <v>303</v>
      </c>
      <c r="F28" s="12" t="s">
        <v>322</v>
      </c>
      <c r="G28" s="12" t="s">
        <v>323</v>
      </c>
      <c r="H28" s="15" t="s">
        <v>324</v>
      </c>
      <c r="I28" s="15" t="s">
        <v>208</v>
      </c>
      <c r="J28" s="15" t="s">
        <v>325</v>
      </c>
      <c r="K28" s="15" t="s">
        <v>335</v>
      </c>
      <c r="L28" s="18" t="s">
        <v>310</v>
      </c>
    </row>
    <row r="29" customHeight="true" spans="1:12">
      <c r="A29" s="10"/>
      <c r="B29" s="10"/>
      <c r="C29" s="11"/>
      <c r="D29" s="12"/>
      <c r="E29" s="12" t="s">
        <v>316</v>
      </c>
      <c r="F29" s="12" t="s">
        <v>320</v>
      </c>
      <c r="G29" s="12" t="s">
        <v>353</v>
      </c>
      <c r="H29" s="15" t="s">
        <v>346</v>
      </c>
      <c r="I29" s="15" t="s">
        <v>307</v>
      </c>
      <c r="J29" s="15" t="s">
        <v>354</v>
      </c>
      <c r="K29" s="15" t="s">
        <v>309</v>
      </c>
      <c r="L29" s="18" t="s">
        <v>310</v>
      </c>
    </row>
    <row r="30" customHeight="true" spans="1:12">
      <c r="A30" s="10" t="s">
        <v>301</v>
      </c>
      <c r="B30" s="10" t="s">
        <v>261</v>
      </c>
      <c r="C30" s="11">
        <v>25.7</v>
      </c>
      <c r="D30" s="12" t="s">
        <v>355</v>
      </c>
      <c r="E30" s="12" t="s">
        <v>328</v>
      </c>
      <c r="F30" s="12" t="s">
        <v>329</v>
      </c>
      <c r="G30" s="12" t="s">
        <v>356</v>
      </c>
      <c r="H30" s="15" t="s">
        <v>313</v>
      </c>
      <c r="I30" s="15" t="s">
        <v>338</v>
      </c>
      <c r="J30" s="15" t="s">
        <v>315</v>
      </c>
      <c r="K30" s="15" t="s">
        <v>189</v>
      </c>
      <c r="L30" s="18" t="s">
        <v>310</v>
      </c>
    </row>
    <row r="31" customHeight="true" spans="1:12">
      <c r="A31" s="10"/>
      <c r="B31" s="10"/>
      <c r="C31" s="11"/>
      <c r="D31" s="12"/>
      <c r="E31" s="12" t="s">
        <v>303</v>
      </c>
      <c r="F31" s="12" t="s">
        <v>311</v>
      </c>
      <c r="G31" s="12" t="s">
        <v>357</v>
      </c>
      <c r="H31" s="15" t="s">
        <v>313</v>
      </c>
      <c r="I31" s="15" t="s">
        <v>314</v>
      </c>
      <c r="J31" s="15" t="s">
        <v>315</v>
      </c>
      <c r="K31" s="15" t="s">
        <v>335</v>
      </c>
      <c r="L31" s="18" t="s">
        <v>310</v>
      </c>
    </row>
    <row r="32" customHeight="true" spans="1:12">
      <c r="A32" s="10"/>
      <c r="B32" s="10"/>
      <c r="C32" s="11"/>
      <c r="D32" s="12"/>
      <c r="E32" s="12" t="s">
        <v>316</v>
      </c>
      <c r="F32" s="12" t="s">
        <v>358</v>
      </c>
      <c r="G32" s="12" t="s">
        <v>359</v>
      </c>
      <c r="H32" s="15" t="s">
        <v>313</v>
      </c>
      <c r="I32" s="15" t="s">
        <v>314</v>
      </c>
      <c r="J32" s="15" t="s">
        <v>315</v>
      </c>
      <c r="K32" s="15" t="s">
        <v>309</v>
      </c>
      <c r="L32" s="18" t="s">
        <v>310</v>
      </c>
    </row>
    <row r="33" ht="18" customHeight="true" spans="1:12">
      <c r="A33" s="10"/>
      <c r="B33" s="10"/>
      <c r="C33" s="11"/>
      <c r="D33" s="12"/>
      <c r="E33" s="12" t="s">
        <v>303</v>
      </c>
      <c r="F33" s="12" t="s">
        <v>304</v>
      </c>
      <c r="G33" s="12" t="s">
        <v>360</v>
      </c>
      <c r="H33" s="15" t="s">
        <v>306</v>
      </c>
      <c r="I33" s="15" t="s">
        <v>335</v>
      </c>
      <c r="J33" s="15" t="s">
        <v>308</v>
      </c>
      <c r="K33" s="15" t="s">
        <v>189</v>
      </c>
      <c r="L33" s="18" t="s">
        <v>310</v>
      </c>
    </row>
    <row r="34" customHeight="true" spans="1:12">
      <c r="A34" s="10"/>
      <c r="B34" s="10"/>
      <c r="C34" s="11"/>
      <c r="D34" s="12"/>
      <c r="E34" s="12" t="s">
        <v>316</v>
      </c>
      <c r="F34" s="12" t="s">
        <v>320</v>
      </c>
      <c r="G34" s="12" t="s">
        <v>361</v>
      </c>
      <c r="H34" s="15" t="s">
        <v>313</v>
      </c>
      <c r="I34" s="15" t="s">
        <v>314</v>
      </c>
      <c r="J34" s="15" t="s">
        <v>315</v>
      </c>
      <c r="K34" s="15" t="s">
        <v>189</v>
      </c>
      <c r="L34" s="18" t="s">
        <v>310</v>
      </c>
    </row>
    <row r="35" customHeight="true" spans="1:12">
      <c r="A35" s="10"/>
      <c r="B35" s="10"/>
      <c r="C35" s="11"/>
      <c r="D35" s="12"/>
      <c r="E35" s="12" t="s">
        <v>316</v>
      </c>
      <c r="F35" s="12" t="s">
        <v>362</v>
      </c>
      <c r="G35" s="12" t="s">
        <v>363</v>
      </c>
      <c r="H35" s="15" t="s">
        <v>313</v>
      </c>
      <c r="I35" s="15" t="s">
        <v>338</v>
      </c>
      <c r="J35" s="15" t="s">
        <v>315</v>
      </c>
      <c r="K35" s="15" t="s">
        <v>189</v>
      </c>
      <c r="L35" s="18" t="s">
        <v>310</v>
      </c>
    </row>
    <row r="36" ht="19" customHeight="true" spans="1:12">
      <c r="A36" s="10"/>
      <c r="B36" s="10"/>
      <c r="C36" s="11"/>
      <c r="D36" s="12"/>
      <c r="E36" s="12" t="s">
        <v>303</v>
      </c>
      <c r="F36" s="12" t="s">
        <v>322</v>
      </c>
      <c r="G36" s="12" t="s">
        <v>323</v>
      </c>
      <c r="H36" s="15" t="s">
        <v>324</v>
      </c>
      <c r="I36" s="15" t="s">
        <v>208</v>
      </c>
      <c r="J36" s="15" t="s">
        <v>325</v>
      </c>
      <c r="K36" s="15" t="s">
        <v>309</v>
      </c>
      <c r="L36" s="18" t="s">
        <v>310</v>
      </c>
    </row>
    <row r="37" customHeight="true" spans="1:12">
      <c r="A37" s="10" t="s">
        <v>301</v>
      </c>
      <c r="B37" s="10" t="s">
        <v>266</v>
      </c>
      <c r="C37" s="11">
        <v>6.3</v>
      </c>
      <c r="D37" s="12" t="s">
        <v>364</v>
      </c>
      <c r="E37" s="12" t="s">
        <v>316</v>
      </c>
      <c r="F37" s="12" t="s">
        <v>317</v>
      </c>
      <c r="G37" s="12" t="s">
        <v>365</v>
      </c>
      <c r="H37" s="15" t="s">
        <v>313</v>
      </c>
      <c r="I37" s="15" t="s">
        <v>314</v>
      </c>
      <c r="J37" s="15" t="s">
        <v>315</v>
      </c>
      <c r="K37" s="15" t="s">
        <v>309</v>
      </c>
      <c r="L37" s="18" t="s">
        <v>310</v>
      </c>
    </row>
    <row r="38" ht="18" customHeight="true" spans="1:12">
      <c r="A38" s="10"/>
      <c r="B38" s="10"/>
      <c r="C38" s="11"/>
      <c r="D38" s="12"/>
      <c r="E38" s="12" t="s">
        <v>303</v>
      </c>
      <c r="F38" s="12" t="s">
        <v>304</v>
      </c>
      <c r="G38" s="12" t="s">
        <v>326</v>
      </c>
      <c r="H38" s="15" t="s">
        <v>306</v>
      </c>
      <c r="I38" s="15" t="s">
        <v>327</v>
      </c>
      <c r="J38" s="15" t="s">
        <v>308</v>
      </c>
      <c r="K38" s="15" t="s">
        <v>335</v>
      </c>
      <c r="L38" s="18" t="s">
        <v>310</v>
      </c>
    </row>
    <row r="39" customHeight="true" spans="1:12">
      <c r="A39" s="10"/>
      <c r="B39" s="10"/>
      <c r="C39" s="11"/>
      <c r="D39" s="12"/>
      <c r="E39" s="12" t="s">
        <v>303</v>
      </c>
      <c r="F39" s="12" t="s">
        <v>311</v>
      </c>
      <c r="G39" s="12" t="s">
        <v>366</v>
      </c>
      <c r="H39" s="15" t="s">
        <v>313</v>
      </c>
      <c r="I39" s="15" t="s">
        <v>314</v>
      </c>
      <c r="J39" s="15" t="s">
        <v>315</v>
      </c>
      <c r="K39" s="15" t="s">
        <v>309</v>
      </c>
      <c r="L39" s="18" t="s">
        <v>310</v>
      </c>
    </row>
    <row r="40" customHeight="true" spans="1:12">
      <c r="A40" s="10"/>
      <c r="B40" s="10"/>
      <c r="C40" s="11"/>
      <c r="D40" s="12"/>
      <c r="E40" s="12" t="s">
        <v>316</v>
      </c>
      <c r="F40" s="12" t="s">
        <v>320</v>
      </c>
      <c r="G40" s="12" t="s">
        <v>367</v>
      </c>
      <c r="H40" s="15" t="s">
        <v>313</v>
      </c>
      <c r="I40" s="15" t="s">
        <v>314</v>
      </c>
      <c r="J40" s="15" t="s">
        <v>315</v>
      </c>
      <c r="K40" s="15" t="s">
        <v>309</v>
      </c>
      <c r="L40" s="18" t="s">
        <v>310</v>
      </c>
    </row>
    <row r="41" customHeight="true" spans="1:12">
      <c r="A41" s="10"/>
      <c r="B41" s="10"/>
      <c r="C41" s="11"/>
      <c r="D41" s="12"/>
      <c r="E41" s="12" t="s">
        <v>328</v>
      </c>
      <c r="F41" s="12" t="s">
        <v>329</v>
      </c>
      <c r="G41" s="12" t="s">
        <v>368</v>
      </c>
      <c r="H41" s="15" t="s">
        <v>313</v>
      </c>
      <c r="I41" s="15" t="s">
        <v>314</v>
      </c>
      <c r="J41" s="15" t="s">
        <v>315</v>
      </c>
      <c r="K41" s="15" t="s">
        <v>189</v>
      </c>
      <c r="L41" s="18" t="s">
        <v>310</v>
      </c>
    </row>
    <row r="42" ht="22" customHeight="true" spans="1:12">
      <c r="A42" s="10"/>
      <c r="B42" s="10"/>
      <c r="C42" s="11"/>
      <c r="D42" s="12"/>
      <c r="E42" s="12" t="s">
        <v>303</v>
      </c>
      <c r="F42" s="12" t="s">
        <v>322</v>
      </c>
      <c r="G42" s="12" t="s">
        <v>323</v>
      </c>
      <c r="H42" s="15" t="s">
        <v>324</v>
      </c>
      <c r="I42" s="15" t="s">
        <v>208</v>
      </c>
      <c r="J42" s="15" t="s">
        <v>325</v>
      </c>
      <c r="K42" s="15" t="s">
        <v>309</v>
      </c>
      <c r="L42" s="18" t="s">
        <v>310</v>
      </c>
    </row>
    <row r="43" customHeight="true" spans="1:12">
      <c r="A43" s="10" t="s">
        <v>301</v>
      </c>
      <c r="B43" s="13" t="s">
        <v>259</v>
      </c>
      <c r="C43" s="14">
        <v>1.5</v>
      </c>
      <c r="D43" s="12" t="s">
        <v>369</v>
      </c>
      <c r="E43" s="12" t="s">
        <v>328</v>
      </c>
      <c r="F43" s="12" t="s">
        <v>329</v>
      </c>
      <c r="G43" s="12" t="s">
        <v>370</v>
      </c>
      <c r="H43" s="15" t="s">
        <v>313</v>
      </c>
      <c r="I43" s="15" t="s">
        <v>371</v>
      </c>
      <c r="J43" s="15" t="s">
        <v>315</v>
      </c>
      <c r="K43" s="15" t="s">
        <v>189</v>
      </c>
      <c r="L43" s="18" t="s">
        <v>310</v>
      </c>
    </row>
    <row r="44" customHeight="true" spans="1:12">
      <c r="A44" s="10"/>
      <c r="B44" s="13"/>
      <c r="C44" s="14"/>
      <c r="D44" s="12"/>
      <c r="E44" s="12" t="s">
        <v>316</v>
      </c>
      <c r="F44" s="12" t="s">
        <v>317</v>
      </c>
      <c r="G44" s="12" t="s">
        <v>339</v>
      </c>
      <c r="H44" s="15" t="s">
        <v>313</v>
      </c>
      <c r="I44" s="15" t="s">
        <v>314</v>
      </c>
      <c r="J44" s="15" t="s">
        <v>315</v>
      </c>
      <c r="K44" s="15" t="s">
        <v>189</v>
      </c>
      <c r="L44" s="18" t="s">
        <v>310</v>
      </c>
    </row>
    <row r="45" ht="23" customHeight="true" spans="1:12">
      <c r="A45" s="10"/>
      <c r="B45" s="13"/>
      <c r="C45" s="14"/>
      <c r="D45" s="12"/>
      <c r="E45" s="12" t="s">
        <v>316</v>
      </c>
      <c r="F45" s="12" t="s">
        <v>320</v>
      </c>
      <c r="G45" s="12" t="s">
        <v>372</v>
      </c>
      <c r="H45" s="15" t="s">
        <v>313</v>
      </c>
      <c r="I45" s="15" t="s">
        <v>371</v>
      </c>
      <c r="J45" s="15" t="s">
        <v>315</v>
      </c>
      <c r="K45" s="15" t="s">
        <v>189</v>
      </c>
      <c r="L45" s="18" t="s">
        <v>310</v>
      </c>
    </row>
    <row r="46" ht="20" customHeight="true" spans="1:12">
      <c r="A46" s="10"/>
      <c r="B46" s="13"/>
      <c r="C46" s="14"/>
      <c r="D46" s="12"/>
      <c r="E46" s="12" t="s">
        <v>303</v>
      </c>
      <c r="F46" s="12" t="s">
        <v>311</v>
      </c>
      <c r="G46" s="12" t="s">
        <v>372</v>
      </c>
      <c r="H46" s="15" t="s">
        <v>313</v>
      </c>
      <c r="I46" s="15" t="s">
        <v>319</v>
      </c>
      <c r="J46" s="15" t="s">
        <v>315</v>
      </c>
      <c r="K46" s="15" t="s">
        <v>335</v>
      </c>
      <c r="L46" s="18" t="s">
        <v>310</v>
      </c>
    </row>
    <row r="47" customHeight="true" spans="1:12">
      <c r="A47" s="10"/>
      <c r="B47" s="13"/>
      <c r="C47" s="14"/>
      <c r="D47" s="12"/>
      <c r="E47" s="12" t="s">
        <v>303</v>
      </c>
      <c r="F47" s="12" t="s">
        <v>304</v>
      </c>
      <c r="G47" s="12" t="s">
        <v>373</v>
      </c>
      <c r="H47" s="15" t="s">
        <v>306</v>
      </c>
      <c r="I47" s="15">
        <v>3</v>
      </c>
      <c r="J47" s="15" t="s">
        <v>308</v>
      </c>
      <c r="K47" s="15" t="s">
        <v>335</v>
      </c>
      <c r="L47" s="18" t="s">
        <v>310</v>
      </c>
    </row>
    <row r="48" ht="21" customHeight="true" spans="1:12">
      <c r="A48" s="10"/>
      <c r="B48" s="13"/>
      <c r="C48" s="14"/>
      <c r="D48" s="12"/>
      <c r="E48" s="12" t="s">
        <v>303</v>
      </c>
      <c r="F48" s="12" t="s">
        <v>322</v>
      </c>
      <c r="G48" s="12" t="s">
        <v>323</v>
      </c>
      <c r="H48" s="15" t="s">
        <v>324</v>
      </c>
      <c r="I48" s="15" t="s">
        <v>208</v>
      </c>
      <c r="J48" s="15" t="s">
        <v>325</v>
      </c>
      <c r="K48" s="15" t="s">
        <v>335</v>
      </c>
      <c r="L48" s="18" t="s">
        <v>310</v>
      </c>
    </row>
    <row r="49" ht="20" customHeight="true" spans="1:12">
      <c r="A49" s="10" t="s">
        <v>301</v>
      </c>
      <c r="B49" s="10" t="s">
        <v>243</v>
      </c>
      <c r="C49" s="11">
        <v>1.8</v>
      </c>
      <c r="D49" s="12" t="s">
        <v>374</v>
      </c>
      <c r="E49" s="12" t="s">
        <v>303</v>
      </c>
      <c r="F49" s="12" t="s">
        <v>304</v>
      </c>
      <c r="G49" s="12" t="s">
        <v>375</v>
      </c>
      <c r="H49" s="15" t="s">
        <v>306</v>
      </c>
      <c r="I49" s="15" t="s">
        <v>376</v>
      </c>
      <c r="J49" s="15" t="s">
        <v>377</v>
      </c>
      <c r="K49" s="15" t="s">
        <v>189</v>
      </c>
      <c r="L49" s="18" t="s">
        <v>310</v>
      </c>
    </row>
    <row r="50" ht="20" customHeight="true" spans="1:12">
      <c r="A50" s="10"/>
      <c r="B50" s="10"/>
      <c r="C50" s="11"/>
      <c r="D50" s="12"/>
      <c r="E50" s="12" t="s">
        <v>303</v>
      </c>
      <c r="F50" s="12" t="s">
        <v>311</v>
      </c>
      <c r="G50" s="12" t="s">
        <v>378</v>
      </c>
      <c r="H50" s="15" t="s">
        <v>313</v>
      </c>
      <c r="I50" s="15" t="s">
        <v>314</v>
      </c>
      <c r="J50" s="15" t="s">
        <v>315</v>
      </c>
      <c r="K50" s="15" t="s">
        <v>309</v>
      </c>
      <c r="L50" s="18" t="s">
        <v>310</v>
      </c>
    </row>
    <row r="51" customHeight="true" spans="1:12">
      <c r="A51" s="10"/>
      <c r="B51" s="10"/>
      <c r="C51" s="11"/>
      <c r="D51" s="12"/>
      <c r="E51" s="12" t="s">
        <v>316</v>
      </c>
      <c r="F51" s="12" t="s">
        <v>320</v>
      </c>
      <c r="G51" s="12" t="s">
        <v>379</v>
      </c>
      <c r="H51" s="15" t="s">
        <v>313</v>
      </c>
      <c r="I51" s="15" t="s">
        <v>314</v>
      </c>
      <c r="J51" s="15" t="s">
        <v>315</v>
      </c>
      <c r="K51" s="15" t="s">
        <v>335</v>
      </c>
      <c r="L51" s="18" t="s">
        <v>310</v>
      </c>
    </row>
    <row r="52" ht="20" customHeight="true" spans="1:12">
      <c r="A52" s="10"/>
      <c r="B52" s="10"/>
      <c r="C52" s="11"/>
      <c r="D52" s="12"/>
      <c r="E52" s="12" t="s">
        <v>303</v>
      </c>
      <c r="F52" s="12" t="s">
        <v>322</v>
      </c>
      <c r="G52" s="12" t="s">
        <v>323</v>
      </c>
      <c r="H52" s="15" t="s">
        <v>324</v>
      </c>
      <c r="I52" s="15" t="s">
        <v>208</v>
      </c>
      <c r="J52" s="15" t="s">
        <v>325</v>
      </c>
      <c r="K52" s="15" t="s">
        <v>189</v>
      </c>
      <c r="L52" s="18" t="s">
        <v>310</v>
      </c>
    </row>
    <row r="53" ht="20" customHeight="true" spans="1:12">
      <c r="A53" s="10"/>
      <c r="B53" s="10"/>
      <c r="C53" s="11"/>
      <c r="D53" s="12"/>
      <c r="E53" s="12" t="s">
        <v>303</v>
      </c>
      <c r="F53" s="12" t="s">
        <v>304</v>
      </c>
      <c r="G53" s="12" t="s">
        <v>380</v>
      </c>
      <c r="H53" s="15" t="s">
        <v>306</v>
      </c>
      <c r="I53" s="15" t="s">
        <v>307</v>
      </c>
      <c r="J53" s="15" t="s">
        <v>377</v>
      </c>
      <c r="K53" s="15" t="s">
        <v>189</v>
      </c>
      <c r="L53" s="18" t="s">
        <v>310</v>
      </c>
    </row>
    <row r="54" customHeight="true" spans="1:12">
      <c r="A54" s="10"/>
      <c r="B54" s="10"/>
      <c r="C54" s="11"/>
      <c r="D54" s="12"/>
      <c r="E54" s="12" t="s">
        <v>328</v>
      </c>
      <c r="F54" s="12" t="s">
        <v>329</v>
      </c>
      <c r="G54" s="12" t="s">
        <v>381</v>
      </c>
      <c r="H54" s="15" t="s">
        <v>313</v>
      </c>
      <c r="I54" s="15" t="s">
        <v>314</v>
      </c>
      <c r="J54" s="15" t="s">
        <v>315</v>
      </c>
      <c r="K54" s="15" t="s">
        <v>189</v>
      </c>
      <c r="L54" s="18" t="s">
        <v>310</v>
      </c>
    </row>
    <row r="55" customHeight="true" spans="1:12">
      <c r="A55" s="10"/>
      <c r="B55" s="10"/>
      <c r="C55" s="11"/>
      <c r="D55" s="12"/>
      <c r="E55" s="12" t="s">
        <v>303</v>
      </c>
      <c r="F55" s="12" t="s">
        <v>304</v>
      </c>
      <c r="G55" s="12" t="s">
        <v>382</v>
      </c>
      <c r="H55" s="15" t="s">
        <v>306</v>
      </c>
      <c r="I55" s="15" t="s">
        <v>208</v>
      </c>
      <c r="J55" s="15" t="s">
        <v>377</v>
      </c>
      <c r="K55" s="15" t="s">
        <v>309</v>
      </c>
      <c r="L55" s="18" t="s">
        <v>310</v>
      </c>
    </row>
    <row r="56" customHeight="true" spans="1:12">
      <c r="A56" s="10" t="s">
        <v>301</v>
      </c>
      <c r="B56" s="10" t="s">
        <v>251</v>
      </c>
      <c r="C56" s="11">
        <v>1.8</v>
      </c>
      <c r="D56" s="12" t="s">
        <v>383</v>
      </c>
      <c r="E56" s="12" t="s">
        <v>316</v>
      </c>
      <c r="F56" s="12" t="s">
        <v>317</v>
      </c>
      <c r="G56" s="12" t="s">
        <v>384</v>
      </c>
      <c r="H56" s="15" t="s">
        <v>313</v>
      </c>
      <c r="I56" s="15" t="s">
        <v>314</v>
      </c>
      <c r="J56" s="15" t="s">
        <v>315</v>
      </c>
      <c r="K56" s="15" t="s">
        <v>309</v>
      </c>
      <c r="L56" s="18" t="s">
        <v>310</v>
      </c>
    </row>
    <row r="57" customHeight="true" spans="1:12">
      <c r="A57" s="10"/>
      <c r="B57" s="10"/>
      <c r="C57" s="11"/>
      <c r="D57" s="12"/>
      <c r="E57" s="12" t="s">
        <v>316</v>
      </c>
      <c r="F57" s="12" t="s">
        <v>320</v>
      </c>
      <c r="G57" s="12" t="s">
        <v>385</v>
      </c>
      <c r="H57" s="15" t="s">
        <v>313</v>
      </c>
      <c r="I57" s="15" t="s">
        <v>314</v>
      </c>
      <c r="J57" s="15" t="s">
        <v>315</v>
      </c>
      <c r="K57" s="15" t="s">
        <v>309</v>
      </c>
      <c r="L57" s="18" t="s">
        <v>310</v>
      </c>
    </row>
    <row r="58" ht="18" customHeight="true" spans="1:12">
      <c r="A58" s="10"/>
      <c r="B58" s="10"/>
      <c r="C58" s="11"/>
      <c r="D58" s="12"/>
      <c r="E58" s="12" t="s">
        <v>303</v>
      </c>
      <c r="F58" s="12" t="s">
        <v>322</v>
      </c>
      <c r="G58" s="12" t="s">
        <v>323</v>
      </c>
      <c r="H58" s="15" t="s">
        <v>324</v>
      </c>
      <c r="I58" s="15" t="s">
        <v>208</v>
      </c>
      <c r="J58" s="15" t="s">
        <v>325</v>
      </c>
      <c r="K58" s="15" t="s">
        <v>335</v>
      </c>
      <c r="L58" s="18" t="s">
        <v>310</v>
      </c>
    </row>
    <row r="59" customHeight="true" spans="1:12">
      <c r="A59" s="10"/>
      <c r="B59" s="10"/>
      <c r="C59" s="11"/>
      <c r="D59" s="12"/>
      <c r="E59" s="12" t="s">
        <v>328</v>
      </c>
      <c r="F59" s="12" t="s">
        <v>329</v>
      </c>
      <c r="G59" s="12" t="s">
        <v>370</v>
      </c>
      <c r="H59" s="15" t="s">
        <v>313</v>
      </c>
      <c r="I59" s="15" t="s">
        <v>319</v>
      </c>
      <c r="J59" s="15" t="s">
        <v>315</v>
      </c>
      <c r="K59" s="15" t="s">
        <v>189</v>
      </c>
      <c r="L59" s="18" t="s">
        <v>310</v>
      </c>
    </row>
    <row r="60" customHeight="true" spans="1:12">
      <c r="A60" s="10"/>
      <c r="B60" s="10"/>
      <c r="C60" s="11"/>
      <c r="D60" s="12"/>
      <c r="E60" s="12" t="s">
        <v>303</v>
      </c>
      <c r="F60" s="12" t="s">
        <v>311</v>
      </c>
      <c r="G60" s="12" t="s">
        <v>386</v>
      </c>
      <c r="H60" s="15" t="s">
        <v>313</v>
      </c>
      <c r="I60" s="15" t="s">
        <v>314</v>
      </c>
      <c r="J60" s="15" t="s">
        <v>315</v>
      </c>
      <c r="K60" s="15" t="s">
        <v>309</v>
      </c>
      <c r="L60" s="18" t="s">
        <v>310</v>
      </c>
    </row>
    <row r="61" customHeight="true" spans="1:12">
      <c r="A61" s="10"/>
      <c r="B61" s="10"/>
      <c r="C61" s="11"/>
      <c r="D61" s="12"/>
      <c r="E61" s="12" t="s">
        <v>303</v>
      </c>
      <c r="F61" s="12" t="s">
        <v>304</v>
      </c>
      <c r="G61" s="12" t="s">
        <v>387</v>
      </c>
      <c r="H61" s="15" t="s">
        <v>306</v>
      </c>
      <c r="I61" s="15" t="s">
        <v>388</v>
      </c>
      <c r="J61" s="15" t="s">
        <v>389</v>
      </c>
      <c r="K61" s="15" t="s">
        <v>309</v>
      </c>
      <c r="L61" s="18" t="s">
        <v>310</v>
      </c>
    </row>
    <row r="62" ht="19" customHeight="true" spans="1:12">
      <c r="A62" s="10" t="s">
        <v>301</v>
      </c>
      <c r="B62" s="10" t="s">
        <v>252</v>
      </c>
      <c r="C62" s="11">
        <v>1.8</v>
      </c>
      <c r="D62" s="12" t="s">
        <v>390</v>
      </c>
      <c r="E62" s="12" t="s">
        <v>303</v>
      </c>
      <c r="F62" s="12" t="s">
        <v>304</v>
      </c>
      <c r="G62" s="12" t="s">
        <v>391</v>
      </c>
      <c r="H62" s="15" t="s">
        <v>306</v>
      </c>
      <c r="I62" s="15" t="s">
        <v>197</v>
      </c>
      <c r="J62" s="15" t="s">
        <v>308</v>
      </c>
      <c r="K62" s="15" t="s">
        <v>335</v>
      </c>
      <c r="L62" s="18" t="s">
        <v>310</v>
      </c>
    </row>
    <row r="63" customHeight="true" spans="1:12">
      <c r="A63" s="10"/>
      <c r="B63" s="10"/>
      <c r="C63" s="11"/>
      <c r="D63" s="12"/>
      <c r="E63" s="12" t="s">
        <v>303</v>
      </c>
      <c r="F63" s="12" t="s">
        <v>311</v>
      </c>
      <c r="G63" s="12" t="s">
        <v>392</v>
      </c>
      <c r="H63" s="15" t="s">
        <v>313</v>
      </c>
      <c r="I63" s="15" t="s">
        <v>314</v>
      </c>
      <c r="J63" s="15" t="s">
        <v>315</v>
      </c>
      <c r="K63" s="15" t="s">
        <v>309</v>
      </c>
      <c r="L63" s="18" t="s">
        <v>310</v>
      </c>
    </row>
    <row r="64" customHeight="true" spans="1:12">
      <c r="A64" s="10"/>
      <c r="B64" s="10"/>
      <c r="C64" s="11"/>
      <c r="D64" s="12"/>
      <c r="E64" s="12" t="s">
        <v>316</v>
      </c>
      <c r="F64" s="12" t="s">
        <v>317</v>
      </c>
      <c r="G64" s="12" t="s">
        <v>393</v>
      </c>
      <c r="H64" s="15" t="s">
        <v>313</v>
      </c>
      <c r="I64" s="15" t="s">
        <v>314</v>
      </c>
      <c r="J64" s="15" t="s">
        <v>315</v>
      </c>
      <c r="K64" s="15" t="s">
        <v>189</v>
      </c>
      <c r="L64" s="18" t="s">
        <v>310</v>
      </c>
    </row>
    <row r="65" customHeight="true" spans="1:12">
      <c r="A65" s="10"/>
      <c r="B65" s="10"/>
      <c r="C65" s="11"/>
      <c r="D65" s="12"/>
      <c r="E65" s="12" t="s">
        <v>316</v>
      </c>
      <c r="F65" s="12" t="s">
        <v>320</v>
      </c>
      <c r="G65" s="12" t="s">
        <v>394</v>
      </c>
      <c r="H65" s="15" t="s">
        <v>313</v>
      </c>
      <c r="I65" s="15" t="s">
        <v>314</v>
      </c>
      <c r="J65" s="15" t="s">
        <v>315</v>
      </c>
      <c r="K65" s="15" t="s">
        <v>335</v>
      </c>
      <c r="L65" s="18" t="s">
        <v>310</v>
      </c>
    </row>
    <row r="66" ht="19" customHeight="true" spans="1:12">
      <c r="A66" s="10"/>
      <c r="B66" s="10"/>
      <c r="C66" s="11"/>
      <c r="D66" s="12"/>
      <c r="E66" s="12" t="s">
        <v>303</v>
      </c>
      <c r="F66" s="12" t="s">
        <v>322</v>
      </c>
      <c r="G66" s="12" t="s">
        <v>323</v>
      </c>
      <c r="H66" s="15" t="s">
        <v>324</v>
      </c>
      <c r="I66" s="15" t="s">
        <v>208</v>
      </c>
      <c r="J66" s="15" t="s">
        <v>325</v>
      </c>
      <c r="K66" s="15" t="s">
        <v>309</v>
      </c>
      <c r="L66" s="18" t="s">
        <v>310</v>
      </c>
    </row>
    <row r="67" ht="29" customHeight="true" spans="1:12">
      <c r="A67" s="10"/>
      <c r="B67" s="10"/>
      <c r="C67" s="11"/>
      <c r="D67" s="12"/>
      <c r="E67" s="12" t="s">
        <v>328</v>
      </c>
      <c r="F67" s="12" t="s">
        <v>329</v>
      </c>
      <c r="G67" s="12" t="s">
        <v>395</v>
      </c>
      <c r="H67" s="15" t="s">
        <v>313</v>
      </c>
      <c r="I67" s="15" t="s">
        <v>314</v>
      </c>
      <c r="J67" s="15" t="s">
        <v>315</v>
      </c>
      <c r="K67" s="15" t="s">
        <v>189</v>
      </c>
      <c r="L67" s="18" t="s">
        <v>310</v>
      </c>
    </row>
    <row r="68" customHeight="true" spans="1:12">
      <c r="A68" s="10" t="s">
        <v>301</v>
      </c>
      <c r="B68" s="10" t="s">
        <v>244</v>
      </c>
      <c r="C68" s="11">
        <v>2</v>
      </c>
      <c r="D68" s="12" t="s">
        <v>396</v>
      </c>
      <c r="E68" s="12" t="s">
        <v>303</v>
      </c>
      <c r="F68" s="12" t="s">
        <v>322</v>
      </c>
      <c r="G68" s="12" t="s">
        <v>397</v>
      </c>
      <c r="H68" s="15" t="s">
        <v>313</v>
      </c>
      <c r="I68" s="15" t="s">
        <v>314</v>
      </c>
      <c r="J68" s="15" t="s">
        <v>315</v>
      </c>
      <c r="K68" s="15" t="s">
        <v>309</v>
      </c>
      <c r="L68" s="18" t="s">
        <v>310</v>
      </c>
    </row>
    <row r="69" ht="20" customHeight="true" spans="1:12">
      <c r="A69" s="10"/>
      <c r="B69" s="10"/>
      <c r="C69" s="11"/>
      <c r="D69" s="12"/>
      <c r="E69" s="12" t="s">
        <v>316</v>
      </c>
      <c r="F69" s="12" t="s">
        <v>320</v>
      </c>
      <c r="G69" s="12" t="s">
        <v>398</v>
      </c>
      <c r="H69" s="15" t="s">
        <v>306</v>
      </c>
      <c r="I69" s="15" t="s">
        <v>338</v>
      </c>
      <c r="J69" s="15" t="s">
        <v>315</v>
      </c>
      <c r="K69" s="15" t="s">
        <v>335</v>
      </c>
      <c r="L69" s="18" t="s">
        <v>310</v>
      </c>
    </row>
    <row r="70" ht="20" customHeight="true" spans="1:12">
      <c r="A70" s="10"/>
      <c r="B70" s="10"/>
      <c r="C70" s="11"/>
      <c r="D70" s="12"/>
      <c r="E70" s="12" t="s">
        <v>303</v>
      </c>
      <c r="F70" s="12" t="s">
        <v>311</v>
      </c>
      <c r="G70" s="12" t="s">
        <v>399</v>
      </c>
      <c r="H70" s="15" t="s">
        <v>306</v>
      </c>
      <c r="I70" s="15" t="s">
        <v>338</v>
      </c>
      <c r="J70" s="15" t="s">
        <v>315</v>
      </c>
      <c r="K70" s="15" t="s">
        <v>189</v>
      </c>
      <c r="L70" s="18" t="s">
        <v>310</v>
      </c>
    </row>
    <row r="71" ht="20" customHeight="true" spans="1:12">
      <c r="A71" s="10"/>
      <c r="B71" s="10"/>
      <c r="C71" s="11"/>
      <c r="D71" s="12"/>
      <c r="E71" s="12" t="s">
        <v>303</v>
      </c>
      <c r="F71" s="12" t="s">
        <v>304</v>
      </c>
      <c r="G71" s="12" t="s">
        <v>400</v>
      </c>
      <c r="H71" s="15" t="s">
        <v>306</v>
      </c>
      <c r="I71" s="15" t="s">
        <v>376</v>
      </c>
      <c r="J71" s="15" t="s">
        <v>377</v>
      </c>
      <c r="K71" s="15" t="s">
        <v>335</v>
      </c>
      <c r="L71" s="18" t="s">
        <v>310</v>
      </c>
    </row>
    <row r="72" customHeight="true" spans="1:12">
      <c r="A72" s="10"/>
      <c r="B72" s="10"/>
      <c r="C72" s="11"/>
      <c r="D72" s="12"/>
      <c r="E72" s="12" t="s">
        <v>328</v>
      </c>
      <c r="F72" s="12" t="s">
        <v>329</v>
      </c>
      <c r="G72" s="12" t="s">
        <v>368</v>
      </c>
      <c r="H72" s="15" t="s">
        <v>313</v>
      </c>
      <c r="I72" s="15" t="s">
        <v>314</v>
      </c>
      <c r="J72" s="15" t="s">
        <v>315</v>
      </c>
      <c r="K72" s="15" t="s">
        <v>189</v>
      </c>
      <c r="L72" s="18" t="s">
        <v>310</v>
      </c>
    </row>
    <row r="73" customHeight="true" spans="1:12">
      <c r="A73" s="10"/>
      <c r="B73" s="10"/>
      <c r="C73" s="11"/>
      <c r="D73" s="12"/>
      <c r="E73" s="12" t="s">
        <v>316</v>
      </c>
      <c r="F73" s="12" t="s">
        <v>317</v>
      </c>
      <c r="G73" s="12" t="s">
        <v>401</v>
      </c>
      <c r="H73" s="15" t="s">
        <v>313</v>
      </c>
      <c r="I73" s="15" t="s">
        <v>314</v>
      </c>
      <c r="J73" s="15" t="s">
        <v>315</v>
      </c>
      <c r="K73" s="15" t="s">
        <v>309</v>
      </c>
      <c r="L73" s="18" t="s">
        <v>310</v>
      </c>
    </row>
    <row r="74" customHeight="true" spans="1:12">
      <c r="A74" s="10" t="s">
        <v>301</v>
      </c>
      <c r="B74" s="13" t="s">
        <v>258</v>
      </c>
      <c r="C74" s="14">
        <v>9.36</v>
      </c>
      <c r="D74" s="12" t="s">
        <v>402</v>
      </c>
      <c r="E74" s="12" t="s">
        <v>328</v>
      </c>
      <c r="F74" s="12" t="s">
        <v>329</v>
      </c>
      <c r="G74" s="12" t="s">
        <v>403</v>
      </c>
      <c r="H74" s="15" t="s">
        <v>313</v>
      </c>
      <c r="I74" s="15" t="s">
        <v>314</v>
      </c>
      <c r="J74" s="15" t="s">
        <v>315</v>
      </c>
      <c r="K74" s="15" t="s">
        <v>189</v>
      </c>
      <c r="L74" s="18" t="s">
        <v>310</v>
      </c>
    </row>
    <row r="75" customHeight="true" spans="1:12">
      <c r="A75" s="10"/>
      <c r="B75" s="13"/>
      <c r="C75" s="14"/>
      <c r="D75" s="12"/>
      <c r="E75" s="12" t="s">
        <v>303</v>
      </c>
      <c r="F75" s="12" t="s">
        <v>304</v>
      </c>
      <c r="G75" s="12" t="s">
        <v>391</v>
      </c>
      <c r="H75" s="15" t="s">
        <v>306</v>
      </c>
      <c r="I75" s="15" t="s">
        <v>197</v>
      </c>
      <c r="J75" s="15" t="s">
        <v>308</v>
      </c>
      <c r="K75" s="15" t="s">
        <v>309</v>
      </c>
      <c r="L75" s="18" t="s">
        <v>310</v>
      </c>
    </row>
    <row r="76" customHeight="true" spans="1:12">
      <c r="A76" s="10"/>
      <c r="B76" s="13"/>
      <c r="C76" s="14"/>
      <c r="D76" s="12"/>
      <c r="E76" s="12" t="s">
        <v>316</v>
      </c>
      <c r="F76" s="12" t="s">
        <v>317</v>
      </c>
      <c r="G76" s="12" t="s">
        <v>404</v>
      </c>
      <c r="H76" s="15" t="s">
        <v>313</v>
      </c>
      <c r="I76" s="15" t="s">
        <v>319</v>
      </c>
      <c r="J76" s="15" t="s">
        <v>315</v>
      </c>
      <c r="K76" s="15" t="s">
        <v>309</v>
      </c>
      <c r="L76" s="18" t="s">
        <v>310</v>
      </c>
    </row>
    <row r="77" customHeight="true" spans="1:12">
      <c r="A77" s="10"/>
      <c r="B77" s="13"/>
      <c r="C77" s="14"/>
      <c r="D77" s="12"/>
      <c r="E77" s="12" t="s">
        <v>303</v>
      </c>
      <c r="F77" s="12" t="s">
        <v>311</v>
      </c>
      <c r="G77" s="12" t="s">
        <v>405</v>
      </c>
      <c r="H77" s="15" t="s">
        <v>313</v>
      </c>
      <c r="I77" s="15" t="s">
        <v>319</v>
      </c>
      <c r="J77" s="15" t="s">
        <v>315</v>
      </c>
      <c r="K77" s="15" t="s">
        <v>309</v>
      </c>
      <c r="L77" s="18" t="s">
        <v>310</v>
      </c>
    </row>
    <row r="78" customHeight="true" spans="1:12">
      <c r="A78" s="10"/>
      <c r="B78" s="13"/>
      <c r="C78" s="14"/>
      <c r="D78" s="12"/>
      <c r="E78" s="12" t="s">
        <v>316</v>
      </c>
      <c r="F78" s="12" t="s">
        <v>320</v>
      </c>
      <c r="G78" s="12" t="s">
        <v>406</v>
      </c>
      <c r="H78" s="15" t="s">
        <v>313</v>
      </c>
      <c r="I78" s="15" t="s">
        <v>314</v>
      </c>
      <c r="J78" s="15" t="s">
        <v>315</v>
      </c>
      <c r="K78" s="15" t="s">
        <v>335</v>
      </c>
      <c r="L78" s="18" t="s">
        <v>310</v>
      </c>
    </row>
    <row r="79" customHeight="true" spans="1:12">
      <c r="A79" s="10"/>
      <c r="B79" s="13"/>
      <c r="C79" s="14"/>
      <c r="D79" s="12"/>
      <c r="E79" s="12" t="s">
        <v>303</v>
      </c>
      <c r="F79" s="12" t="s">
        <v>322</v>
      </c>
      <c r="G79" s="12" t="s">
        <v>407</v>
      </c>
      <c r="H79" s="15" t="s">
        <v>306</v>
      </c>
      <c r="I79" s="15" t="s">
        <v>307</v>
      </c>
      <c r="J79" s="15" t="s">
        <v>354</v>
      </c>
      <c r="K79" s="15" t="s">
        <v>309</v>
      </c>
      <c r="L79" s="18" t="s">
        <v>310</v>
      </c>
    </row>
    <row r="80" customHeight="true" spans="1:12">
      <c r="A80" s="10" t="s">
        <v>301</v>
      </c>
      <c r="B80" s="10" t="s">
        <v>245</v>
      </c>
      <c r="C80" s="11">
        <v>20</v>
      </c>
      <c r="D80" s="12" t="s">
        <v>408</v>
      </c>
      <c r="E80" s="12" t="s">
        <v>316</v>
      </c>
      <c r="F80" s="12" t="s">
        <v>317</v>
      </c>
      <c r="G80" s="12" t="s">
        <v>409</v>
      </c>
      <c r="H80" s="15" t="s">
        <v>313</v>
      </c>
      <c r="I80" s="15" t="s">
        <v>314</v>
      </c>
      <c r="J80" s="15" t="s">
        <v>315</v>
      </c>
      <c r="K80" s="15" t="s">
        <v>189</v>
      </c>
      <c r="L80" s="18" t="s">
        <v>310</v>
      </c>
    </row>
    <row r="81" customHeight="true" spans="1:12">
      <c r="A81" s="10"/>
      <c r="B81" s="10"/>
      <c r="C81" s="11"/>
      <c r="D81" s="12"/>
      <c r="E81" s="12" t="s">
        <v>303</v>
      </c>
      <c r="F81" s="12" t="s">
        <v>311</v>
      </c>
      <c r="G81" s="12" t="s">
        <v>410</v>
      </c>
      <c r="H81" s="15" t="s">
        <v>313</v>
      </c>
      <c r="I81" s="15" t="s">
        <v>319</v>
      </c>
      <c r="J81" s="15" t="s">
        <v>315</v>
      </c>
      <c r="K81" s="15" t="s">
        <v>335</v>
      </c>
      <c r="L81" s="18" t="s">
        <v>310</v>
      </c>
    </row>
    <row r="82" ht="21" customHeight="true" spans="1:12">
      <c r="A82" s="10"/>
      <c r="B82" s="10"/>
      <c r="C82" s="11"/>
      <c r="D82" s="12"/>
      <c r="E82" s="12" t="s">
        <v>303</v>
      </c>
      <c r="F82" s="12" t="s">
        <v>304</v>
      </c>
      <c r="G82" s="12" t="s">
        <v>411</v>
      </c>
      <c r="H82" s="15" t="s">
        <v>306</v>
      </c>
      <c r="I82" s="15" t="s">
        <v>376</v>
      </c>
      <c r="J82" s="15" t="s">
        <v>308</v>
      </c>
      <c r="K82" s="15" t="s">
        <v>309</v>
      </c>
      <c r="L82" s="18" t="s">
        <v>310</v>
      </c>
    </row>
    <row r="83" ht="21" customHeight="true" spans="1:12">
      <c r="A83" s="10"/>
      <c r="B83" s="10"/>
      <c r="C83" s="11"/>
      <c r="D83" s="12"/>
      <c r="E83" s="12" t="s">
        <v>303</v>
      </c>
      <c r="F83" s="12" t="s">
        <v>322</v>
      </c>
      <c r="G83" s="12" t="s">
        <v>323</v>
      </c>
      <c r="H83" s="15" t="s">
        <v>306</v>
      </c>
      <c r="I83" s="15" t="s">
        <v>208</v>
      </c>
      <c r="J83" s="15" t="s">
        <v>325</v>
      </c>
      <c r="K83" s="15" t="s">
        <v>309</v>
      </c>
      <c r="L83" s="18" t="s">
        <v>310</v>
      </c>
    </row>
    <row r="84" customHeight="true" spans="1:12">
      <c r="A84" s="10"/>
      <c r="B84" s="10"/>
      <c r="C84" s="11"/>
      <c r="D84" s="12"/>
      <c r="E84" s="12" t="s">
        <v>328</v>
      </c>
      <c r="F84" s="12" t="s">
        <v>329</v>
      </c>
      <c r="G84" s="12" t="s">
        <v>368</v>
      </c>
      <c r="H84" s="15" t="s">
        <v>313</v>
      </c>
      <c r="I84" s="15" t="s">
        <v>314</v>
      </c>
      <c r="J84" s="15" t="s">
        <v>315</v>
      </c>
      <c r="K84" s="15" t="s">
        <v>189</v>
      </c>
      <c r="L84" s="18" t="s">
        <v>310</v>
      </c>
    </row>
    <row r="85" customHeight="true" spans="1:12">
      <c r="A85" s="10"/>
      <c r="B85" s="10"/>
      <c r="C85" s="11"/>
      <c r="D85" s="12"/>
      <c r="E85" s="12" t="s">
        <v>316</v>
      </c>
      <c r="F85" s="12" t="s">
        <v>320</v>
      </c>
      <c r="G85" s="12" t="s">
        <v>412</v>
      </c>
      <c r="H85" s="15" t="s">
        <v>313</v>
      </c>
      <c r="I85" s="15" t="s">
        <v>314</v>
      </c>
      <c r="J85" s="15" t="s">
        <v>315</v>
      </c>
      <c r="K85" s="15" t="s">
        <v>335</v>
      </c>
      <c r="L85" s="18" t="s">
        <v>310</v>
      </c>
    </row>
    <row r="86" ht="21" customHeight="true" spans="1:12">
      <c r="A86" s="10" t="s">
        <v>301</v>
      </c>
      <c r="B86" s="13" t="s">
        <v>260</v>
      </c>
      <c r="C86" s="14">
        <v>806.31</v>
      </c>
      <c r="D86" s="12" t="s">
        <v>413</v>
      </c>
      <c r="E86" s="12" t="s">
        <v>303</v>
      </c>
      <c r="F86" s="12" t="s">
        <v>311</v>
      </c>
      <c r="G86" s="12" t="s">
        <v>414</v>
      </c>
      <c r="H86" s="15" t="s">
        <v>313</v>
      </c>
      <c r="I86" s="15" t="s">
        <v>319</v>
      </c>
      <c r="J86" s="15" t="s">
        <v>315</v>
      </c>
      <c r="K86" s="15" t="s">
        <v>309</v>
      </c>
      <c r="L86" s="18" t="s">
        <v>310</v>
      </c>
    </row>
    <row r="87" customHeight="true" spans="1:12">
      <c r="A87" s="10"/>
      <c r="B87" s="13"/>
      <c r="C87" s="14"/>
      <c r="D87" s="12"/>
      <c r="E87" s="12" t="s">
        <v>316</v>
      </c>
      <c r="F87" s="12" t="s">
        <v>320</v>
      </c>
      <c r="G87" s="12" t="s">
        <v>415</v>
      </c>
      <c r="H87" s="15" t="s">
        <v>313</v>
      </c>
      <c r="I87" s="15" t="s">
        <v>319</v>
      </c>
      <c r="J87" s="15" t="s">
        <v>315</v>
      </c>
      <c r="K87" s="15" t="s">
        <v>335</v>
      </c>
      <c r="L87" s="18" t="s">
        <v>310</v>
      </c>
    </row>
    <row r="88" customHeight="true" spans="1:12">
      <c r="A88" s="10"/>
      <c r="B88" s="13"/>
      <c r="C88" s="14"/>
      <c r="D88" s="12"/>
      <c r="E88" s="12" t="s">
        <v>316</v>
      </c>
      <c r="F88" s="12" t="s">
        <v>317</v>
      </c>
      <c r="G88" s="12" t="s">
        <v>416</v>
      </c>
      <c r="H88" s="15" t="s">
        <v>313</v>
      </c>
      <c r="I88" s="15" t="s">
        <v>350</v>
      </c>
      <c r="J88" s="15" t="s">
        <v>315</v>
      </c>
      <c r="K88" s="15" t="s">
        <v>309</v>
      </c>
      <c r="L88" s="18" t="s">
        <v>310</v>
      </c>
    </row>
    <row r="89" customHeight="true" spans="1:12">
      <c r="A89" s="10"/>
      <c r="B89" s="13"/>
      <c r="C89" s="14"/>
      <c r="D89" s="12"/>
      <c r="E89" s="12" t="s">
        <v>303</v>
      </c>
      <c r="F89" s="12" t="s">
        <v>304</v>
      </c>
      <c r="G89" s="12" t="s">
        <v>417</v>
      </c>
      <c r="H89" s="15" t="s">
        <v>306</v>
      </c>
      <c r="I89" s="15" t="s">
        <v>418</v>
      </c>
      <c r="J89" s="15" t="s">
        <v>333</v>
      </c>
      <c r="K89" s="15" t="s">
        <v>309</v>
      </c>
      <c r="L89" s="18" t="s">
        <v>310</v>
      </c>
    </row>
    <row r="90" customHeight="true" spans="1:12">
      <c r="A90" s="10"/>
      <c r="B90" s="13"/>
      <c r="C90" s="14"/>
      <c r="D90" s="12"/>
      <c r="E90" s="12" t="s">
        <v>328</v>
      </c>
      <c r="F90" s="12" t="s">
        <v>329</v>
      </c>
      <c r="G90" s="12" t="s">
        <v>370</v>
      </c>
      <c r="H90" s="15" t="s">
        <v>313</v>
      </c>
      <c r="I90" s="15" t="s">
        <v>319</v>
      </c>
      <c r="J90" s="15" t="s">
        <v>315</v>
      </c>
      <c r="K90" s="15" t="s">
        <v>189</v>
      </c>
      <c r="L90" s="18" t="s">
        <v>310</v>
      </c>
    </row>
    <row r="91" ht="20" customHeight="true" spans="1:12">
      <c r="A91" s="10"/>
      <c r="B91" s="13"/>
      <c r="C91" s="14"/>
      <c r="D91" s="12"/>
      <c r="E91" s="12" t="s">
        <v>303</v>
      </c>
      <c r="F91" s="12" t="s">
        <v>322</v>
      </c>
      <c r="G91" s="12" t="s">
        <v>323</v>
      </c>
      <c r="H91" s="15" t="s">
        <v>306</v>
      </c>
      <c r="I91" s="15" t="s">
        <v>208</v>
      </c>
      <c r="J91" s="15" t="s">
        <v>325</v>
      </c>
      <c r="K91" s="15" t="s">
        <v>309</v>
      </c>
      <c r="L91" s="18" t="s">
        <v>310</v>
      </c>
    </row>
    <row r="92" customHeight="true" spans="1:12">
      <c r="A92" s="10" t="s">
        <v>301</v>
      </c>
      <c r="B92" s="10" t="s">
        <v>246</v>
      </c>
      <c r="C92" s="11">
        <v>5</v>
      </c>
      <c r="D92" s="12" t="s">
        <v>419</v>
      </c>
      <c r="E92" s="12" t="s">
        <v>303</v>
      </c>
      <c r="F92" s="12" t="s">
        <v>304</v>
      </c>
      <c r="G92" s="12" t="s">
        <v>420</v>
      </c>
      <c r="H92" s="15" t="s">
        <v>306</v>
      </c>
      <c r="I92" s="15" t="s">
        <v>197</v>
      </c>
      <c r="J92" s="15" t="s">
        <v>308</v>
      </c>
      <c r="K92" s="15" t="s">
        <v>309</v>
      </c>
      <c r="L92" s="18" t="s">
        <v>310</v>
      </c>
    </row>
    <row r="93" customHeight="true" spans="1:12">
      <c r="A93" s="10"/>
      <c r="B93" s="10"/>
      <c r="C93" s="11"/>
      <c r="D93" s="12"/>
      <c r="E93" s="12" t="s">
        <v>316</v>
      </c>
      <c r="F93" s="12" t="s">
        <v>317</v>
      </c>
      <c r="G93" s="12" t="s">
        <v>421</v>
      </c>
      <c r="H93" s="15" t="s">
        <v>313</v>
      </c>
      <c r="I93" s="15" t="s">
        <v>314</v>
      </c>
      <c r="J93" s="15" t="s">
        <v>315</v>
      </c>
      <c r="K93" s="15" t="s">
        <v>335</v>
      </c>
      <c r="L93" s="18" t="s">
        <v>310</v>
      </c>
    </row>
    <row r="94" customHeight="true" spans="1:12">
      <c r="A94" s="10"/>
      <c r="B94" s="10"/>
      <c r="C94" s="11"/>
      <c r="D94" s="12"/>
      <c r="E94" s="12" t="s">
        <v>316</v>
      </c>
      <c r="F94" s="12" t="s">
        <v>320</v>
      </c>
      <c r="G94" s="12" t="s">
        <v>422</v>
      </c>
      <c r="H94" s="15" t="s">
        <v>313</v>
      </c>
      <c r="I94" s="15" t="s">
        <v>423</v>
      </c>
      <c r="J94" s="15" t="s">
        <v>315</v>
      </c>
      <c r="K94" s="15" t="s">
        <v>189</v>
      </c>
      <c r="L94" s="18" t="s">
        <v>310</v>
      </c>
    </row>
    <row r="95" customHeight="true" spans="1:12">
      <c r="A95" s="10"/>
      <c r="B95" s="10"/>
      <c r="C95" s="11"/>
      <c r="D95" s="12"/>
      <c r="E95" s="12" t="s">
        <v>303</v>
      </c>
      <c r="F95" s="12" t="s">
        <v>322</v>
      </c>
      <c r="G95" s="12" t="s">
        <v>323</v>
      </c>
      <c r="H95" s="15" t="s">
        <v>324</v>
      </c>
      <c r="I95" s="15" t="s">
        <v>208</v>
      </c>
      <c r="J95" s="15" t="s">
        <v>325</v>
      </c>
      <c r="K95" s="15" t="s">
        <v>309</v>
      </c>
      <c r="L95" s="18" t="s">
        <v>310</v>
      </c>
    </row>
    <row r="96" customHeight="true" spans="1:12">
      <c r="A96" s="10"/>
      <c r="B96" s="10"/>
      <c r="C96" s="11"/>
      <c r="D96" s="12"/>
      <c r="E96" s="12" t="s">
        <v>328</v>
      </c>
      <c r="F96" s="12" t="s">
        <v>329</v>
      </c>
      <c r="G96" s="12" t="s">
        <v>424</v>
      </c>
      <c r="H96" s="15" t="s">
        <v>313</v>
      </c>
      <c r="I96" s="15" t="s">
        <v>314</v>
      </c>
      <c r="J96" s="15" t="s">
        <v>315</v>
      </c>
      <c r="K96" s="15" t="s">
        <v>189</v>
      </c>
      <c r="L96" s="18" t="s">
        <v>310</v>
      </c>
    </row>
    <row r="97" customHeight="true" spans="1:12">
      <c r="A97" s="10"/>
      <c r="B97" s="10"/>
      <c r="C97" s="11"/>
      <c r="D97" s="12"/>
      <c r="E97" s="12" t="s">
        <v>303</v>
      </c>
      <c r="F97" s="12" t="s">
        <v>304</v>
      </c>
      <c r="G97" s="12" t="s">
        <v>425</v>
      </c>
      <c r="H97" s="15" t="s">
        <v>306</v>
      </c>
      <c r="I97" s="15" t="s">
        <v>309</v>
      </c>
      <c r="J97" s="15" t="s">
        <v>426</v>
      </c>
      <c r="K97" s="15" t="s">
        <v>335</v>
      </c>
      <c r="L97" s="18" t="s">
        <v>310</v>
      </c>
    </row>
    <row r="98" customHeight="true" spans="1:12">
      <c r="A98" s="10" t="s">
        <v>301</v>
      </c>
      <c r="B98" s="10" t="s">
        <v>255</v>
      </c>
      <c r="C98" s="11">
        <v>41.22</v>
      </c>
      <c r="D98" s="12" t="s">
        <v>427</v>
      </c>
      <c r="E98" s="12" t="s">
        <v>303</v>
      </c>
      <c r="F98" s="12" t="s">
        <v>311</v>
      </c>
      <c r="G98" s="12" t="s">
        <v>428</v>
      </c>
      <c r="H98" s="15" t="s">
        <v>313</v>
      </c>
      <c r="I98" s="15" t="s">
        <v>338</v>
      </c>
      <c r="J98" s="15" t="s">
        <v>315</v>
      </c>
      <c r="K98" s="15" t="s">
        <v>327</v>
      </c>
      <c r="L98" s="18" t="s">
        <v>310</v>
      </c>
    </row>
    <row r="99" customHeight="true" spans="1:12">
      <c r="A99" s="10"/>
      <c r="B99" s="10"/>
      <c r="C99" s="11"/>
      <c r="D99" s="12"/>
      <c r="E99" s="12" t="s">
        <v>316</v>
      </c>
      <c r="F99" s="12" t="s">
        <v>317</v>
      </c>
      <c r="G99" s="12" t="s">
        <v>429</v>
      </c>
      <c r="H99" s="15" t="s">
        <v>313</v>
      </c>
      <c r="I99" s="15" t="s">
        <v>314</v>
      </c>
      <c r="J99" s="15" t="s">
        <v>315</v>
      </c>
      <c r="K99" s="15" t="s">
        <v>309</v>
      </c>
      <c r="L99" s="18" t="s">
        <v>310</v>
      </c>
    </row>
    <row r="100" customHeight="true" spans="1:12">
      <c r="A100" s="10"/>
      <c r="B100" s="10"/>
      <c r="C100" s="11"/>
      <c r="D100" s="12"/>
      <c r="E100" s="12" t="s">
        <v>303</v>
      </c>
      <c r="F100" s="12" t="s">
        <v>304</v>
      </c>
      <c r="G100" s="12" t="s">
        <v>430</v>
      </c>
      <c r="H100" s="15" t="s">
        <v>306</v>
      </c>
      <c r="I100" s="15" t="s">
        <v>431</v>
      </c>
      <c r="J100" s="15" t="s">
        <v>333</v>
      </c>
      <c r="K100" s="15" t="s">
        <v>309</v>
      </c>
      <c r="L100" s="18" t="s">
        <v>310</v>
      </c>
    </row>
    <row r="101" customHeight="true" spans="1:12">
      <c r="A101" s="10"/>
      <c r="B101" s="10"/>
      <c r="C101" s="11"/>
      <c r="D101" s="12"/>
      <c r="E101" s="12" t="s">
        <v>316</v>
      </c>
      <c r="F101" s="12" t="s">
        <v>320</v>
      </c>
      <c r="G101" s="12" t="s">
        <v>432</v>
      </c>
      <c r="H101" s="15" t="s">
        <v>313</v>
      </c>
      <c r="I101" s="15" t="s">
        <v>319</v>
      </c>
      <c r="J101" s="15" t="s">
        <v>315</v>
      </c>
      <c r="K101" s="15" t="s">
        <v>189</v>
      </c>
      <c r="L101" s="18" t="s">
        <v>310</v>
      </c>
    </row>
    <row r="102" customHeight="true" spans="1:12">
      <c r="A102" s="10"/>
      <c r="B102" s="10"/>
      <c r="C102" s="11"/>
      <c r="D102" s="12"/>
      <c r="E102" s="12" t="s">
        <v>328</v>
      </c>
      <c r="F102" s="12" t="s">
        <v>329</v>
      </c>
      <c r="G102" s="12" t="s">
        <v>433</v>
      </c>
      <c r="H102" s="15" t="s">
        <v>313</v>
      </c>
      <c r="I102" s="15" t="s">
        <v>314</v>
      </c>
      <c r="J102" s="15" t="s">
        <v>315</v>
      </c>
      <c r="K102" s="15" t="s">
        <v>189</v>
      </c>
      <c r="L102" s="18" t="s">
        <v>310</v>
      </c>
    </row>
    <row r="103" customHeight="true" spans="1:12">
      <c r="A103" s="10"/>
      <c r="B103" s="10"/>
      <c r="C103" s="11"/>
      <c r="D103" s="12"/>
      <c r="E103" s="12" t="s">
        <v>303</v>
      </c>
      <c r="F103" s="12" t="s">
        <v>322</v>
      </c>
      <c r="G103" s="12" t="s">
        <v>323</v>
      </c>
      <c r="H103" s="15" t="s">
        <v>306</v>
      </c>
      <c r="I103" s="15" t="s">
        <v>208</v>
      </c>
      <c r="J103" s="15" t="s">
        <v>325</v>
      </c>
      <c r="K103" s="15" t="s">
        <v>309</v>
      </c>
      <c r="L103" s="18" t="s">
        <v>310</v>
      </c>
    </row>
    <row r="104" customHeight="true" spans="1:12">
      <c r="A104" s="10" t="s">
        <v>301</v>
      </c>
      <c r="B104" s="10" t="s">
        <v>247</v>
      </c>
      <c r="C104" s="11">
        <v>6.1</v>
      </c>
      <c r="D104" s="12" t="s">
        <v>434</v>
      </c>
      <c r="E104" s="12" t="s">
        <v>328</v>
      </c>
      <c r="F104" s="12" t="s">
        <v>329</v>
      </c>
      <c r="G104" s="12" t="s">
        <v>435</v>
      </c>
      <c r="H104" s="15" t="s">
        <v>313</v>
      </c>
      <c r="I104" s="15" t="s">
        <v>319</v>
      </c>
      <c r="J104" s="15" t="s">
        <v>315</v>
      </c>
      <c r="K104" s="15" t="s">
        <v>189</v>
      </c>
      <c r="L104" s="18" t="s">
        <v>310</v>
      </c>
    </row>
    <row r="105" customHeight="true" spans="1:12">
      <c r="A105" s="10"/>
      <c r="B105" s="10"/>
      <c r="C105" s="11"/>
      <c r="D105" s="12"/>
      <c r="E105" s="12" t="s">
        <v>303</v>
      </c>
      <c r="F105" s="12" t="s">
        <v>311</v>
      </c>
      <c r="G105" s="12" t="s">
        <v>436</v>
      </c>
      <c r="H105" s="15" t="s">
        <v>306</v>
      </c>
      <c r="I105" s="15" t="s">
        <v>338</v>
      </c>
      <c r="J105" s="15" t="s">
        <v>315</v>
      </c>
      <c r="K105" s="15" t="s">
        <v>335</v>
      </c>
      <c r="L105" s="18" t="s">
        <v>310</v>
      </c>
    </row>
    <row r="106" customHeight="true" spans="1:12">
      <c r="A106" s="10"/>
      <c r="B106" s="10"/>
      <c r="C106" s="11"/>
      <c r="D106" s="12"/>
      <c r="E106" s="12" t="s">
        <v>316</v>
      </c>
      <c r="F106" s="12" t="s">
        <v>437</v>
      </c>
      <c r="G106" s="12" t="s">
        <v>438</v>
      </c>
      <c r="H106" s="15" t="s">
        <v>306</v>
      </c>
      <c r="I106" s="15" t="s">
        <v>338</v>
      </c>
      <c r="J106" s="15" t="s">
        <v>315</v>
      </c>
      <c r="K106" s="15" t="s">
        <v>309</v>
      </c>
      <c r="L106" s="18" t="s">
        <v>310</v>
      </c>
    </row>
    <row r="107" customHeight="true" spans="1:12">
      <c r="A107" s="10"/>
      <c r="B107" s="10"/>
      <c r="C107" s="11"/>
      <c r="D107" s="12"/>
      <c r="E107" s="12" t="s">
        <v>316</v>
      </c>
      <c r="F107" s="12" t="s">
        <v>320</v>
      </c>
      <c r="G107" s="12" t="s">
        <v>439</v>
      </c>
      <c r="H107" s="15" t="s">
        <v>313</v>
      </c>
      <c r="I107" s="15" t="s">
        <v>319</v>
      </c>
      <c r="J107" s="15" t="s">
        <v>308</v>
      </c>
      <c r="K107" s="15" t="s">
        <v>309</v>
      </c>
      <c r="L107" s="18" t="s">
        <v>310</v>
      </c>
    </row>
    <row r="108" customHeight="true" spans="1:12">
      <c r="A108" s="10"/>
      <c r="B108" s="10"/>
      <c r="C108" s="11"/>
      <c r="D108" s="12"/>
      <c r="E108" s="12" t="s">
        <v>303</v>
      </c>
      <c r="F108" s="12" t="s">
        <v>304</v>
      </c>
      <c r="G108" s="12" t="s">
        <v>440</v>
      </c>
      <c r="H108" s="15" t="s">
        <v>306</v>
      </c>
      <c r="I108" s="15" t="s">
        <v>197</v>
      </c>
      <c r="J108" s="15" t="s">
        <v>308</v>
      </c>
      <c r="K108" s="15" t="s">
        <v>309</v>
      </c>
      <c r="L108" s="18" t="s">
        <v>310</v>
      </c>
    </row>
    <row r="109" customHeight="true" spans="1:12">
      <c r="A109" s="10"/>
      <c r="B109" s="10"/>
      <c r="C109" s="11"/>
      <c r="D109" s="12"/>
      <c r="E109" s="12" t="s">
        <v>303</v>
      </c>
      <c r="F109" s="12" t="s">
        <v>322</v>
      </c>
      <c r="G109" s="12" t="s">
        <v>323</v>
      </c>
      <c r="H109" s="15" t="s">
        <v>441</v>
      </c>
      <c r="I109" s="15" t="s">
        <v>208</v>
      </c>
      <c r="J109" s="15" t="s">
        <v>325</v>
      </c>
      <c r="K109" s="15" t="s">
        <v>309</v>
      </c>
      <c r="L109" s="18" t="s">
        <v>310</v>
      </c>
    </row>
    <row r="110" customHeight="true" spans="1:12">
      <c r="A110" s="10" t="s">
        <v>301</v>
      </c>
      <c r="B110" s="10" t="s">
        <v>248</v>
      </c>
      <c r="C110" s="11">
        <v>1</v>
      </c>
      <c r="D110" s="12" t="s">
        <v>442</v>
      </c>
      <c r="E110" s="12" t="s">
        <v>303</v>
      </c>
      <c r="F110" s="12" t="s">
        <v>304</v>
      </c>
      <c r="G110" s="12" t="s">
        <v>443</v>
      </c>
      <c r="H110" s="15" t="s">
        <v>306</v>
      </c>
      <c r="I110" s="15" t="s">
        <v>307</v>
      </c>
      <c r="J110" s="15" t="s">
        <v>354</v>
      </c>
      <c r="K110" s="15" t="s">
        <v>335</v>
      </c>
      <c r="L110" s="18" t="s">
        <v>310</v>
      </c>
    </row>
    <row r="111" customHeight="true" spans="1:12">
      <c r="A111" s="10"/>
      <c r="B111" s="10"/>
      <c r="C111" s="11"/>
      <c r="D111" s="12"/>
      <c r="E111" s="12" t="s">
        <v>316</v>
      </c>
      <c r="F111" s="12" t="s">
        <v>320</v>
      </c>
      <c r="G111" s="12" t="s">
        <v>444</v>
      </c>
      <c r="H111" s="15" t="s">
        <v>313</v>
      </c>
      <c r="I111" s="15" t="s">
        <v>314</v>
      </c>
      <c r="J111" s="15" t="s">
        <v>315</v>
      </c>
      <c r="K111" s="15" t="s">
        <v>189</v>
      </c>
      <c r="L111" s="18" t="s">
        <v>310</v>
      </c>
    </row>
    <row r="112" customHeight="true" spans="1:12">
      <c r="A112" s="10"/>
      <c r="B112" s="10"/>
      <c r="C112" s="11"/>
      <c r="D112" s="12"/>
      <c r="E112" s="12" t="s">
        <v>303</v>
      </c>
      <c r="F112" s="12" t="s">
        <v>311</v>
      </c>
      <c r="G112" s="12" t="s">
        <v>445</v>
      </c>
      <c r="H112" s="15" t="s">
        <v>313</v>
      </c>
      <c r="I112" s="15" t="s">
        <v>95</v>
      </c>
      <c r="J112" s="15" t="s">
        <v>315</v>
      </c>
      <c r="K112" s="15" t="s">
        <v>335</v>
      </c>
      <c r="L112" s="18" t="s">
        <v>310</v>
      </c>
    </row>
    <row r="113" customHeight="true" spans="1:12">
      <c r="A113" s="10"/>
      <c r="B113" s="10"/>
      <c r="C113" s="11"/>
      <c r="D113" s="12"/>
      <c r="E113" s="12" t="s">
        <v>316</v>
      </c>
      <c r="F113" s="12" t="s">
        <v>358</v>
      </c>
      <c r="G113" s="12" t="s">
        <v>446</v>
      </c>
      <c r="H113" s="15" t="s">
        <v>313</v>
      </c>
      <c r="I113" s="15" t="s">
        <v>314</v>
      </c>
      <c r="J113" s="15" t="s">
        <v>315</v>
      </c>
      <c r="K113" s="15" t="s">
        <v>189</v>
      </c>
      <c r="L113" s="18" t="s">
        <v>310</v>
      </c>
    </row>
    <row r="114" customHeight="true" spans="1:12">
      <c r="A114" s="10"/>
      <c r="B114" s="10"/>
      <c r="C114" s="11"/>
      <c r="D114" s="12"/>
      <c r="E114" s="12" t="s">
        <v>303</v>
      </c>
      <c r="F114" s="12" t="s">
        <v>322</v>
      </c>
      <c r="G114" s="12" t="s">
        <v>323</v>
      </c>
      <c r="H114" s="15" t="s">
        <v>324</v>
      </c>
      <c r="I114" s="15" t="s">
        <v>208</v>
      </c>
      <c r="J114" s="15" t="s">
        <v>315</v>
      </c>
      <c r="K114" s="15" t="s">
        <v>335</v>
      </c>
      <c r="L114" s="18" t="s">
        <v>310</v>
      </c>
    </row>
    <row r="115" customHeight="true" spans="1:12">
      <c r="A115" s="10"/>
      <c r="B115" s="10"/>
      <c r="C115" s="11"/>
      <c r="D115" s="12"/>
      <c r="E115" s="12" t="s">
        <v>328</v>
      </c>
      <c r="F115" s="12" t="s">
        <v>329</v>
      </c>
      <c r="G115" s="12" t="s">
        <v>370</v>
      </c>
      <c r="H115" s="15" t="s">
        <v>313</v>
      </c>
      <c r="I115" s="15" t="s">
        <v>314</v>
      </c>
      <c r="J115" s="15" t="s">
        <v>315</v>
      </c>
      <c r="K115" s="15" t="s">
        <v>189</v>
      </c>
      <c r="L115" s="18" t="s">
        <v>310</v>
      </c>
    </row>
    <row r="116" customHeight="true" spans="1:12">
      <c r="A116" s="10" t="s">
        <v>301</v>
      </c>
      <c r="B116" s="10" t="s">
        <v>267</v>
      </c>
      <c r="C116" s="11">
        <v>390</v>
      </c>
      <c r="D116" s="10" t="s">
        <v>447</v>
      </c>
      <c r="E116" s="12" t="s">
        <v>328</v>
      </c>
      <c r="F116" s="12" t="s">
        <v>329</v>
      </c>
      <c r="G116" s="12" t="s">
        <v>370</v>
      </c>
      <c r="H116" s="15" t="s">
        <v>313</v>
      </c>
      <c r="I116" s="15" t="s">
        <v>319</v>
      </c>
      <c r="J116" s="15" t="s">
        <v>315</v>
      </c>
      <c r="K116" s="15" t="s">
        <v>189</v>
      </c>
      <c r="L116" s="18" t="s">
        <v>310</v>
      </c>
    </row>
    <row r="117" customHeight="true" spans="1:12">
      <c r="A117" s="10"/>
      <c r="B117" s="10"/>
      <c r="C117" s="11"/>
      <c r="D117" s="10"/>
      <c r="E117" s="12" t="s">
        <v>303</v>
      </c>
      <c r="F117" s="12" t="s">
        <v>322</v>
      </c>
      <c r="G117" s="12" t="s">
        <v>323</v>
      </c>
      <c r="H117" s="15" t="s">
        <v>324</v>
      </c>
      <c r="I117" s="15" t="s">
        <v>208</v>
      </c>
      <c r="J117" s="15" t="s">
        <v>325</v>
      </c>
      <c r="K117" s="15" t="s">
        <v>335</v>
      </c>
      <c r="L117" s="18" t="s">
        <v>310</v>
      </c>
    </row>
    <row r="118" customHeight="true" spans="1:12">
      <c r="A118" s="10"/>
      <c r="B118" s="10"/>
      <c r="C118" s="11"/>
      <c r="D118" s="10"/>
      <c r="E118" s="12" t="s">
        <v>303</v>
      </c>
      <c r="F118" s="12" t="s">
        <v>304</v>
      </c>
      <c r="G118" s="12" t="s">
        <v>448</v>
      </c>
      <c r="H118" s="15" t="s">
        <v>306</v>
      </c>
      <c r="I118" s="15" t="s">
        <v>197</v>
      </c>
      <c r="J118" s="15" t="s">
        <v>308</v>
      </c>
      <c r="K118" s="15" t="s">
        <v>335</v>
      </c>
      <c r="L118" s="18" t="s">
        <v>310</v>
      </c>
    </row>
    <row r="119" customHeight="true" spans="1:12">
      <c r="A119" s="10"/>
      <c r="B119" s="10"/>
      <c r="C119" s="11"/>
      <c r="D119" s="10"/>
      <c r="E119" s="12" t="s">
        <v>316</v>
      </c>
      <c r="F119" s="12" t="s">
        <v>320</v>
      </c>
      <c r="G119" s="12" t="s">
        <v>449</v>
      </c>
      <c r="H119" s="15" t="s">
        <v>313</v>
      </c>
      <c r="I119" s="15" t="s">
        <v>319</v>
      </c>
      <c r="J119" s="15" t="s">
        <v>315</v>
      </c>
      <c r="K119" s="15" t="s">
        <v>335</v>
      </c>
      <c r="L119" s="18" t="s">
        <v>310</v>
      </c>
    </row>
    <row r="120" customHeight="true" spans="1:12">
      <c r="A120" s="10"/>
      <c r="B120" s="10"/>
      <c r="C120" s="11"/>
      <c r="D120" s="10"/>
      <c r="E120" s="12" t="s">
        <v>303</v>
      </c>
      <c r="F120" s="12" t="s">
        <v>311</v>
      </c>
      <c r="G120" s="12" t="s">
        <v>450</v>
      </c>
      <c r="H120" s="15" t="s">
        <v>313</v>
      </c>
      <c r="I120" s="15" t="s">
        <v>319</v>
      </c>
      <c r="J120" s="15" t="s">
        <v>315</v>
      </c>
      <c r="K120" s="15" t="s">
        <v>335</v>
      </c>
      <c r="L120" s="18" t="s">
        <v>310</v>
      </c>
    </row>
    <row r="121" customHeight="true" spans="1:12">
      <c r="A121" s="10" t="s">
        <v>301</v>
      </c>
      <c r="B121" s="10" t="s">
        <v>263</v>
      </c>
      <c r="C121" s="11">
        <v>29.87</v>
      </c>
      <c r="D121" s="19" t="s">
        <v>451</v>
      </c>
      <c r="E121" s="12" t="s">
        <v>303</v>
      </c>
      <c r="F121" s="12" t="s">
        <v>322</v>
      </c>
      <c r="G121" s="12" t="s">
        <v>323</v>
      </c>
      <c r="H121" s="15" t="s">
        <v>306</v>
      </c>
      <c r="I121" s="15" t="s">
        <v>208</v>
      </c>
      <c r="J121" s="15" t="s">
        <v>325</v>
      </c>
      <c r="K121" s="15" t="s">
        <v>309</v>
      </c>
      <c r="L121" s="18" t="s">
        <v>310</v>
      </c>
    </row>
    <row r="122" customHeight="true" spans="1:12">
      <c r="A122" s="10"/>
      <c r="B122" s="10"/>
      <c r="C122" s="11"/>
      <c r="D122" s="19"/>
      <c r="E122" s="12" t="s">
        <v>316</v>
      </c>
      <c r="F122" s="12" t="s">
        <v>320</v>
      </c>
      <c r="G122" s="12" t="s">
        <v>452</v>
      </c>
      <c r="H122" s="15" t="s">
        <v>313</v>
      </c>
      <c r="I122" s="15" t="s">
        <v>319</v>
      </c>
      <c r="J122" s="15" t="s">
        <v>315</v>
      </c>
      <c r="K122" s="15" t="s">
        <v>309</v>
      </c>
      <c r="L122" s="18" t="s">
        <v>310</v>
      </c>
    </row>
    <row r="123" customHeight="true" spans="1:12">
      <c r="A123" s="10"/>
      <c r="B123" s="10"/>
      <c r="C123" s="11"/>
      <c r="D123" s="19"/>
      <c r="E123" s="12" t="s">
        <v>328</v>
      </c>
      <c r="F123" s="12" t="s">
        <v>329</v>
      </c>
      <c r="G123" s="12" t="s">
        <v>453</v>
      </c>
      <c r="H123" s="15" t="s">
        <v>313</v>
      </c>
      <c r="I123" s="15" t="s">
        <v>319</v>
      </c>
      <c r="J123" s="15" t="s">
        <v>315</v>
      </c>
      <c r="K123" s="15" t="s">
        <v>189</v>
      </c>
      <c r="L123" s="18" t="s">
        <v>310</v>
      </c>
    </row>
    <row r="124" customHeight="true" spans="1:12">
      <c r="A124" s="10"/>
      <c r="B124" s="10"/>
      <c r="C124" s="11"/>
      <c r="D124" s="19"/>
      <c r="E124" s="12" t="s">
        <v>303</v>
      </c>
      <c r="F124" s="12" t="s">
        <v>304</v>
      </c>
      <c r="G124" s="12" t="s">
        <v>454</v>
      </c>
      <c r="H124" s="15" t="s">
        <v>306</v>
      </c>
      <c r="I124" s="15">
        <v>109</v>
      </c>
      <c r="J124" s="15" t="s">
        <v>333</v>
      </c>
      <c r="K124" s="15" t="s">
        <v>309</v>
      </c>
      <c r="L124" s="18" t="s">
        <v>310</v>
      </c>
    </row>
    <row r="125" customHeight="true" spans="1:12">
      <c r="A125" s="10"/>
      <c r="B125" s="10"/>
      <c r="C125" s="11"/>
      <c r="D125" s="19"/>
      <c r="E125" s="12" t="s">
        <v>303</v>
      </c>
      <c r="F125" s="12" t="s">
        <v>311</v>
      </c>
      <c r="G125" s="12" t="s">
        <v>455</v>
      </c>
      <c r="H125" s="15" t="s">
        <v>313</v>
      </c>
      <c r="I125" s="15" t="s">
        <v>319</v>
      </c>
      <c r="J125" s="15" t="s">
        <v>315</v>
      </c>
      <c r="K125" s="15" t="s">
        <v>309</v>
      </c>
      <c r="L125" s="18" t="s">
        <v>310</v>
      </c>
    </row>
    <row r="126" ht="27" customHeight="true" spans="1:12">
      <c r="A126" s="10"/>
      <c r="B126" s="10"/>
      <c r="C126" s="11"/>
      <c r="D126" s="19"/>
      <c r="E126" s="12" t="s">
        <v>316</v>
      </c>
      <c r="F126" s="12" t="s">
        <v>317</v>
      </c>
      <c r="G126" s="12" t="s">
        <v>336</v>
      </c>
      <c r="H126" s="15" t="s">
        <v>313</v>
      </c>
      <c r="I126" s="15" t="s">
        <v>319</v>
      </c>
      <c r="J126" s="15" t="s">
        <v>315</v>
      </c>
      <c r="K126" s="15" t="s">
        <v>335</v>
      </c>
      <c r="L126" s="18" t="s">
        <v>310</v>
      </c>
    </row>
    <row r="127" customHeight="true" spans="1:12">
      <c r="A127" s="10" t="s">
        <v>301</v>
      </c>
      <c r="B127" s="10" t="s">
        <v>264</v>
      </c>
      <c r="C127" s="11">
        <v>309.24</v>
      </c>
      <c r="D127" s="19" t="s">
        <v>456</v>
      </c>
      <c r="E127" s="12" t="s">
        <v>316</v>
      </c>
      <c r="F127" s="12" t="s">
        <v>317</v>
      </c>
      <c r="G127" s="12" t="s">
        <v>336</v>
      </c>
      <c r="H127" s="15" t="s">
        <v>313</v>
      </c>
      <c r="I127" s="15" t="s">
        <v>319</v>
      </c>
      <c r="J127" s="15" t="s">
        <v>315</v>
      </c>
      <c r="K127" s="15" t="s">
        <v>335</v>
      </c>
      <c r="L127" s="18" t="s">
        <v>310</v>
      </c>
    </row>
    <row r="128" customHeight="true" spans="1:12">
      <c r="A128" s="10"/>
      <c r="B128" s="10"/>
      <c r="C128" s="11"/>
      <c r="D128" s="19"/>
      <c r="E128" s="12" t="s">
        <v>328</v>
      </c>
      <c r="F128" s="12" t="s">
        <v>329</v>
      </c>
      <c r="G128" s="12" t="s">
        <v>457</v>
      </c>
      <c r="H128" s="15" t="s">
        <v>313</v>
      </c>
      <c r="I128" s="15" t="s">
        <v>319</v>
      </c>
      <c r="J128" s="15" t="s">
        <v>315</v>
      </c>
      <c r="K128" s="15" t="s">
        <v>189</v>
      </c>
      <c r="L128" s="18" t="s">
        <v>310</v>
      </c>
    </row>
    <row r="129" ht="22" customHeight="true" spans="1:12">
      <c r="A129" s="10"/>
      <c r="B129" s="10"/>
      <c r="C129" s="11"/>
      <c r="D129" s="19"/>
      <c r="E129" s="12" t="s">
        <v>303</v>
      </c>
      <c r="F129" s="12" t="s">
        <v>304</v>
      </c>
      <c r="G129" s="12" t="s">
        <v>458</v>
      </c>
      <c r="H129" s="15" t="s">
        <v>306</v>
      </c>
      <c r="I129" s="15" t="s">
        <v>350</v>
      </c>
      <c r="J129" s="15" t="s">
        <v>333</v>
      </c>
      <c r="K129" s="15" t="s">
        <v>309</v>
      </c>
      <c r="L129" s="18" t="s">
        <v>310</v>
      </c>
    </row>
    <row r="130" ht="22" customHeight="true" spans="1:12">
      <c r="A130" s="10"/>
      <c r="B130" s="10"/>
      <c r="C130" s="11"/>
      <c r="D130" s="19"/>
      <c r="E130" s="12" t="s">
        <v>303</v>
      </c>
      <c r="F130" s="12" t="s">
        <v>311</v>
      </c>
      <c r="G130" s="12" t="s">
        <v>459</v>
      </c>
      <c r="H130" s="15" t="s">
        <v>313</v>
      </c>
      <c r="I130" s="15" t="s">
        <v>319</v>
      </c>
      <c r="J130" s="15" t="s">
        <v>315</v>
      </c>
      <c r="K130" s="15" t="s">
        <v>309</v>
      </c>
      <c r="L130" s="18" t="s">
        <v>310</v>
      </c>
    </row>
    <row r="131" ht="22" customHeight="true" spans="1:12">
      <c r="A131" s="10"/>
      <c r="B131" s="10"/>
      <c r="C131" s="11"/>
      <c r="D131" s="19"/>
      <c r="E131" s="12" t="s">
        <v>303</v>
      </c>
      <c r="F131" s="12" t="s">
        <v>322</v>
      </c>
      <c r="G131" s="12" t="s">
        <v>323</v>
      </c>
      <c r="H131" s="15" t="s">
        <v>324</v>
      </c>
      <c r="I131" s="15" t="s">
        <v>208</v>
      </c>
      <c r="J131" s="15" t="s">
        <v>325</v>
      </c>
      <c r="K131" s="15" t="s">
        <v>309</v>
      </c>
      <c r="L131" s="18" t="s">
        <v>310</v>
      </c>
    </row>
    <row r="132" ht="30" customHeight="true" spans="1:12">
      <c r="A132" s="10"/>
      <c r="B132" s="10"/>
      <c r="C132" s="11"/>
      <c r="D132" s="19"/>
      <c r="E132" s="12" t="s">
        <v>316</v>
      </c>
      <c r="F132" s="12" t="s">
        <v>320</v>
      </c>
      <c r="G132" s="12" t="s">
        <v>460</v>
      </c>
      <c r="H132" s="15" t="s">
        <v>313</v>
      </c>
      <c r="I132" s="15" t="s">
        <v>319</v>
      </c>
      <c r="J132" s="15" t="s">
        <v>315</v>
      </c>
      <c r="K132" s="15" t="s">
        <v>309</v>
      </c>
      <c r="L132" s="18" t="s">
        <v>310</v>
      </c>
    </row>
    <row r="133" ht="21" customHeight="true" spans="1:12">
      <c r="A133" s="10" t="s">
        <v>301</v>
      </c>
      <c r="B133" s="10" t="s">
        <v>249</v>
      </c>
      <c r="C133" s="11">
        <v>177.98</v>
      </c>
      <c r="D133" s="12" t="s">
        <v>461</v>
      </c>
      <c r="E133" s="12" t="s">
        <v>316</v>
      </c>
      <c r="F133" s="12" t="s">
        <v>320</v>
      </c>
      <c r="G133" s="12" t="s">
        <v>336</v>
      </c>
      <c r="H133" s="15" t="s">
        <v>313</v>
      </c>
      <c r="I133" s="15" t="s">
        <v>319</v>
      </c>
      <c r="J133" s="15" t="s">
        <v>315</v>
      </c>
      <c r="K133" s="15" t="s">
        <v>309</v>
      </c>
      <c r="L133" s="18" t="s">
        <v>310</v>
      </c>
    </row>
    <row r="134" customHeight="true" spans="1:12">
      <c r="A134" s="10"/>
      <c r="B134" s="10"/>
      <c r="C134" s="11"/>
      <c r="D134" s="12"/>
      <c r="E134" s="12" t="s">
        <v>303</v>
      </c>
      <c r="F134" s="12" t="s">
        <v>311</v>
      </c>
      <c r="G134" s="12" t="s">
        <v>462</v>
      </c>
      <c r="H134" s="15" t="s">
        <v>313</v>
      </c>
      <c r="I134" s="15" t="s">
        <v>319</v>
      </c>
      <c r="J134" s="15" t="s">
        <v>315</v>
      </c>
      <c r="K134" s="15" t="s">
        <v>309</v>
      </c>
      <c r="L134" s="18" t="s">
        <v>310</v>
      </c>
    </row>
    <row r="135" customHeight="true" spans="1:12">
      <c r="A135" s="10"/>
      <c r="B135" s="10"/>
      <c r="C135" s="11"/>
      <c r="D135" s="12"/>
      <c r="E135" s="12" t="s">
        <v>316</v>
      </c>
      <c r="F135" s="12" t="s">
        <v>317</v>
      </c>
      <c r="G135" s="12" t="s">
        <v>463</v>
      </c>
      <c r="H135" s="15" t="s">
        <v>313</v>
      </c>
      <c r="I135" s="15" t="s">
        <v>319</v>
      </c>
      <c r="J135" s="15" t="s">
        <v>315</v>
      </c>
      <c r="K135" s="15" t="s">
        <v>335</v>
      </c>
      <c r="L135" s="18" t="s">
        <v>310</v>
      </c>
    </row>
    <row r="136" ht="20" customHeight="true" spans="1:12">
      <c r="A136" s="10"/>
      <c r="B136" s="10"/>
      <c r="C136" s="11"/>
      <c r="D136" s="12"/>
      <c r="E136" s="12" t="s">
        <v>303</v>
      </c>
      <c r="F136" s="12" t="s">
        <v>304</v>
      </c>
      <c r="G136" s="12" t="s">
        <v>341</v>
      </c>
      <c r="H136" s="15" t="s">
        <v>306</v>
      </c>
      <c r="I136" s="15" t="s">
        <v>464</v>
      </c>
      <c r="J136" s="15" t="s">
        <v>333</v>
      </c>
      <c r="K136" s="15" t="s">
        <v>309</v>
      </c>
      <c r="L136" s="18" t="s">
        <v>310</v>
      </c>
    </row>
    <row r="137" ht="20" customHeight="true" spans="1:12">
      <c r="A137" s="10"/>
      <c r="B137" s="10"/>
      <c r="C137" s="11"/>
      <c r="D137" s="12"/>
      <c r="E137" s="12" t="s">
        <v>303</v>
      </c>
      <c r="F137" s="12" t="s">
        <v>322</v>
      </c>
      <c r="G137" s="12" t="s">
        <v>323</v>
      </c>
      <c r="H137" s="15" t="s">
        <v>324</v>
      </c>
      <c r="I137" s="15" t="s">
        <v>208</v>
      </c>
      <c r="J137" s="15" t="s">
        <v>325</v>
      </c>
      <c r="K137" s="15" t="s">
        <v>309</v>
      </c>
      <c r="L137" s="18" t="s">
        <v>310</v>
      </c>
    </row>
    <row r="138" customHeight="true" spans="1:12">
      <c r="A138" s="10"/>
      <c r="B138" s="10"/>
      <c r="C138" s="11"/>
      <c r="D138" s="12"/>
      <c r="E138" s="12" t="s">
        <v>328</v>
      </c>
      <c r="F138" s="12" t="s">
        <v>329</v>
      </c>
      <c r="G138" s="12" t="s">
        <v>465</v>
      </c>
      <c r="H138" s="15" t="s">
        <v>313</v>
      </c>
      <c r="I138" s="15" t="s">
        <v>319</v>
      </c>
      <c r="J138" s="15" t="s">
        <v>315</v>
      </c>
      <c r="K138" s="15" t="s">
        <v>189</v>
      </c>
      <c r="L138" s="18" t="s">
        <v>310</v>
      </c>
    </row>
    <row r="139" ht="24" customHeight="true" spans="1:12">
      <c r="A139" s="10" t="s">
        <v>301</v>
      </c>
      <c r="B139" s="10" t="s">
        <v>268</v>
      </c>
      <c r="C139" s="11">
        <v>5.4</v>
      </c>
      <c r="D139" s="12" t="s">
        <v>466</v>
      </c>
      <c r="E139" s="12" t="s">
        <v>303</v>
      </c>
      <c r="F139" s="12" t="s">
        <v>322</v>
      </c>
      <c r="G139" s="12" t="s">
        <v>323</v>
      </c>
      <c r="H139" s="15" t="s">
        <v>313</v>
      </c>
      <c r="I139" s="15" t="s">
        <v>208</v>
      </c>
      <c r="J139" s="15" t="s">
        <v>325</v>
      </c>
      <c r="K139" s="15" t="s">
        <v>335</v>
      </c>
      <c r="L139" s="18" t="s">
        <v>310</v>
      </c>
    </row>
    <row r="140" ht="24" customHeight="true" spans="1:12">
      <c r="A140" s="10"/>
      <c r="B140" s="10"/>
      <c r="C140" s="11"/>
      <c r="D140" s="12"/>
      <c r="E140" s="12" t="s">
        <v>316</v>
      </c>
      <c r="F140" s="12" t="s">
        <v>358</v>
      </c>
      <c r="G140" s="12" t="s">
        <v>467</v>
      </c>
      <c r="H140" s="15" t="s">
        <v>313</v>
      </c>
      <c r="I140" s="15" t="s">
        <v>371</v>
      </c>
      <c r="J140" s="15" t="s">
        <v>315</v>
      </c>
      <c r="K140" s="15" t="s">
        <v>468</v>
      </c>
      <c r="L140" s="18" t="s">
        <v>310</v>
      </c>
    </row>
    <row r="141" ht="23" customHeight="true" spans="1:12">
      <c r="A141" s="10"/>
      <c r="B141" s="10"/>
      <c r="C141" s="11"/>
      <c r="D141" s="12"/>
      <c r="E141" s="12" t="s">
        <v>303</v>
      </c>
      <c r="F141" s="12" t="s">
        <v>304</v>
      </c>
      <c r="G141" s="12" t="s">
        <v>469</v>
      </c>
      <c r="H141" s="15" t="s">
        <v>306</v>
      </c>
      <c r="I141" s="15" t="s">
        <v>197</v>
      </c>
      <c r="J141" s="15" t="s">
        <v>308</v>
      </c>
      <c r="K141" s="15" t="s">
        <v>309</v>
      </c>
      <c r="L141" s="18" t="s">
        <v>310</v>
      </c>
    </row>
    <row r="142" ht="33" customHeight="true" spans="1:12">
      <c r="A142" s="10"/>
      <c r="B142" s="10"/>
      <c r="C142" s="11"/>
      <c r="D142" s="12"/>
      <c r="E142" s="12" t="s">
        <v>328</v>
      </c>
      <c r="F142" s="12" t="s">
        <v>329</v>
      </c>
      <c r="G142" s="12" t="s">
        <v>370</v>
      </c>
      <c r="H142" s="15" t="s">
        <v>313</v>
      </c>
      <c r="I142" s="15" t="s">
        <v>314</v>
      </c>
      <c r="J142" s="15" t="s">
        <v>315</v>
      </c>
      <c r="K142" s="15" t="s">
        <v>189</v>
      </c>
      <c r="L142" s="18" t="s">
        <v>310</v>
      </c>
    </row>
    <row r="143" ht="27" customHeight="true" spans="1:12">
      <c r="A143" s="10"/>
      <c r="B143" s="10"/>
      <c r="C143" s="11"/>
      <c r="D143" s="12"/>
      <c r="E143" s="12" t="s">
        <v>303</v>
      </c>
      <c r="F143" s="12" t="s">
        <v>311</v>
      </c>
      <c r="G143" s="12" t="s">
        <v>470</v>
      </c>
      <c r="H143" s="15" t="s">
        <v>324</v>
      </c>
      <c r="I143" s="15" t="s">
        <v>319</v>
      </c>
      <c r="J143" s="15" t="s">
        <v>315</v>
      </c>
      <c r="K143" s="15" t="s">
        <v>309</v>
      </c>
      <c r="L143" s="18" t="s">
        <v>310</v>
      </c>
    </row>
    <row r="144" customHeight="true" spans="1:12">
      <c r="A144" s="10" t="s">
        <v>301</v>
      </c>
      <c r="B144" s="10" t="s">
        <v>250</v>
      </c>
      <c r="C144" s="11">
        <v>5</v>
      </c>
      <c r="D144" s="19" t="s">
        <v>471</v>
      </c>
      <c r="E144" s="12" t="s">
        <v>316</v>
      </c>
      <c r="F144" s="12" t="s">
        <v>317</v>
      </c>
      <c r="G144" s="12" t="s">
        <v>401</v>
      </c>
      <c r="H144" s="15" t="s">
        <v>313</v>
      </c>
      <c r="I144" s="15" t="s">
        <v>95</v>
      </c>
      <c r="J144" s="15" t="s">
        <v>315</v>
      </c>
      <c r="K144" s="15" t="s">
        <v>189</v>
      </c>
      <c r="L144" s="18" t="s">
        <v>310</v>
      </c>
    </row>
    <row r="145" customHeight="true" spans="1:12">
      <c r="A145" s="10"/>
      <c r="B145" s="10"/>
      <c r="C145" s="11"/>
      <c r="D145" s="19"/>
      <c r="E145" s="12" t="s">
        <v>303</v>
      </c>
      <c r="F145" s="12" t="s">
        <v>304</v>
      </c>
      <c r="G145" s="12" t="s">
        <v>472</v>
      </c>
      <c r="H145" s="15" t="s">
        <v>306</v>
      </c>
      <c r="I145" s="15" t="s">
        <v>208</v>
      </c>
      <c r="J145" s="15" t="s">
        <v>377</v>
      </c>
      <c r="K145" s="15" t="s">
        <v>335</v>
      </c>
      <c r="L145" s="18" t="s">
        <v>310</v>
      </c>
    </row>
    <row r="146" customHeight="true" spans="1:12">
      <c r="A146" s="10"/>
      <c r="B146" s="10"/>
      <c r="C146" s="11"/>
      <c r="D146" s="19"/>
      <c r="E146" s="12" t="s">
        <v>303</v>
      </c>
      <c r="F146" s="12" t="s">
        <v>322</v>
      </c>
      <c r="G146" s="12" t="s">
        <v>397</v>
      </c>
      <c r="H146" s="15" t="s">
        <v>313</v>
      </c>
      <c r="I146" s="15" t="s">
        <v>319</v>
      </c>
      <c r="J146" s="15" t="s">
        <v>315</v>
      </c>
      <c r="K146" s="15" t="s">
        <v>335</v>
      </c>
      <c r="L146" s="18" t="s">
        <v>310</v>
      </c>
    </row>
    <row r="147" customHeight="true" spans="1:12">
      <c r="A147" s="10"/>
      <c r="B147" s="10"/>
      <c r="C147" s="11"/>
      <c r="D147" s="19"/>
      <c r="E147" s="12" t="s">
        <v>328</v>
      </c>
      <c r="F147" s="12" t="s">
        <v>329</v>
      </c>
      <c r="G147" s="12" t="s">
        <v>370</v>
      </c>
      <c r="H147" s="15" t="s">
        <v>313</v>
      </c>
      <c r="I147" s="15" t="s">
        <v>319</v>
      </c>
      <c r="J147" s="15" t="s">
        <v>315</v>
      </c>
      <c r="K147" s="15" t="s">
        <v>189</v>
      </c>
      <c r="L147" s="18" t="s">
        <v>310</v>
      </c>
    </row>
    <row r="148" customHeight="true" spans="1:12">
      <c r="A148" s="10"/>
      <c r="B148" s="10"/>
      <c r="C148" s="11"/>
      <c r="D148" s="19"/>
      <c r="E148" s="12" t="s">
        <v>303</v>
      </c>
      <c r="F148" s="12" t="s">
        <v>311</v>
      </c>
      <c r="G148" s="12" t="s">
        <v>399</v>
      </c>
      <c r="H148" s="15" t="s">
        <v>306</v>
      </c>
      <c r="I148" s="15" t="s">
        <v>338</v>
      </c>
      <c r="J148" s="15" t="s">
        <v>315</v>
      </c>
      <c r="K148" s="15" t="s">
        <v>335</v>
      </c>
      <c r="L148" s="18" t="s">
        <v>310</v>
      </c>
    </row>
    <row r="149" customHeight="true" spans="1:12">
      <c r="A149" s="10"/>
      <c r="B149" s="20"/>
      <c r="C149" s="21"/>
      <c r="D149" s="22"/>
      <c r="E149" s="12" t="s">
        <v>316</v>
      </c>
      <c r="F149" s="12" t="s">
        <v>320</v>
      </c>
      <c r="G149" s="12" t="s">
        <v>398</v>
      </c>
      <c r="H149" s="15" t="s">
        <v>306</v>
      </c>
      <c r="I149" s="15" t="s">
        <v>338</v>
      </c>
      <c r="J149" s="15" t="s">
        <v>315</v>
      </c>
      <c r="K149" s="15" t="s">
        <v>189</v>
      </c>
      <c r="L149" s="18" t="s">
        <v>310</v>
      </c>
    </row>
    <row r="150" customHeight="true" spans="1:12">
      <c r="A150" s="23" t="s">
        <v>301</v>
      </c>
      <c r="B150" s="24" t="s">
        <v>256</v>
      </c>
      <c r="C150" s="25">
        <v>14</v>
      </c>
      <c r="D150" s="19" t="s">
        <v>473</v>
      </c>
      <c r="E150" s="12" t="s">
        <v>303</v>
      </c>
      <c r="F150" s="12" t="s">
        <v>304</v>
      </c>
      <c r="G150" s="12" t="s">
        <v>474</v>
      </c>
      <c r="H150" s="15" t="s">
        <v>306</v>
      </c>
      <c r="I150" s="15">
        <v>2</v>
      </c>
      <c r="J150" s="15" t="s">
        <v>333</v>
      </c>
      <c r="K150" s="15" t="s">
        <v>335</v>
      </c>
      <c r="L150" s="18" t="s">
        <v>310</v>
      </c>
    </row>
    <row r="151" customHeight="true" spans="1:12">
      <c r="A151" s="23"/>
      <c r="B151" s="24"/>
      <c r="C151" s="25"/>
      <c r="D151" s="19"/>
      <c r="E151" s="12" t="s">
        <v>303</v>
      </c>
      <c r="F151" s="12" t="s">
        <v>311</v>
      </c>
      <c r="G151" s="12" t="s">
        <v>475</v>
      </c>
      <c r="H151" s="15" t="s">
        <v>313</v>
      </c>
      <c r="I151" s="15" t="s">
        <v>319</v>
      </c>
      <c r="J151" s="15" t="s">
        <v>315</v>
      </c>
      <c r="K151" s="15" t="s">
        <v>335</v>
      </c>
      <c r="L151" s="18" t="s">
        <v>310</v>
      </c>
    </row>
    <row r="152" customHeight="true" spans="1:12">
      <c r="A152" s="23"/>
      <c r="B152" s="24"/>
      <c r="C152" s="25"/>
      <c r="D152" s="19"/>
      <c r="E152" s="12" t="s">
        <v>316</v>
      </c>
      <c r="F152" s="12" t="s">
        <v>317</v>
      </c>
      <c r="G152" s="12" t="s">
        <v>476</v>
      </c>
      <c r="H152" s="15" t="s">
        <v>313</v>
      </c>
      <c r="I152" s="15" t="s">
        <v>319</v>
      </c>
      <c r="J152" s="15" t="s">
        <v>315</v>
      </c>
      <c r="K152" s="15" t="s">
        <v>335</v>
      </c>
      <c r="L152" s="18" t="s">
        <v>310</v>
      </c>
    </row>
    <row r="153" customHeight="true" spans="1:12">
      <c r="A153" s="23"/>
      <c r="B153" s="24"/>
      <c r="C153" s="25"/>
      <c r="D153" s="19"/>
      <c r="E153" s="12" t="s">
        <v>328</v>
      </c>
      <c r="F153" s="12" t="s">
        <v>329</v>
      </c>
      <c r="G153" s="12" t="s">
        <v>477</v>
      </c>
      <c r="H153" s="15" t="s">
        <v>313</v>
      </c>
      <c r="I153" s="15" t="s">
        <v>319</v>
      </c>
      <c r="J153" s="15" t="s">
        <v>315</v>
      </c>
      <c r="K153" s="15" t="s">
        <v>189</v>
      </c>
      <c r="L153" s="18" t="s">
        <v>310</v>
      </c>
    </row>
    <row r="154" customHeight="true" spans="1:12">
      <c r="A154" s="26"/>
      <c r="B154" s="24"/>
      <c r="C154" s="25"/>
      <c r="D154" s="19"/>
      <c r="E154" s="12" t="s">
        <v>303</v>
      </c>
      <c r="F154" s="12" t="s">
        <v>322</v>
      </c>
      <c r="G154" s="12" t="s">
        <v>323</v>
      </c>
      <c r="H154" s="15" t="s">
        <v>324</v>
      </c>
      <c r="I154" s="15" t="s">
        <v>307</v>
      </c>
      <c r="J154" s="15" t="s">
        <v>354</v>
      </c>
      <c r="K154" s="15" t="s">
        <v>335</v>
      </c>
      <c r="L154" s="18" t="s">
        <v>310</v>
      </c>
    </row>
    <row r="155" customHeight="true" spans="1:12">
      <c r="A155" s="27" t="s">
        <v>301</v>
      </c>
      <c r="B155" s="27" t="s">
        <v>265</v>
      </c>
      <c r="C155" s="28">
        <v>124.71</v>
      </c>
      <c r="D155" s="27" t="s">
        <v>478</v>
      </c>
      <c r="E155" s="12" t="s">
        <v>303</v>
      </c>
      <c r="F155" s="12" t="s">
        <v>304</v>
      </c>
      <c r="G155" s="12" t="s">
        <v>479</v>
      </c>
      <c r="H155" s="15" t="s">
        <v>306</v>
      </c>
      <c r="I155" s="15" t="s">
        <v>371</v>
      </c>
      <c r="J155" s="15" t="s">
        <v>333</v>
      </c>
      <c r="K155" s="15" t="s">
        <v>468</v>
      </c>
      <c r="L155" s="18" t="s">
        <v>310</v>
      </c>
    </row>
    <row r="156" customHeight="true" spans="1:12">
      <c r="A156" s="10"/>
      <c r="B156" s="10"/>
      <c r="C156" s="11"/>
      <c r="D156" s="10"/>
      <c r="E156" s="12" t="s">
        <v>303</v>
      </c>
      <c r="F156" s="12" t="s">
        <v>322</v>
      </c>
      <c r="G156" s="12" t="s">
        <v>323</v>
      </c>
      <c r="H156" s="15" t="s">
        <v>324</v>
      </c>
      <c r="I156" s="15" t="s">
        <v>208</v>
      </c>
      <c r="J156" s="15" t="s">
        <v>325</v>
      </c>
      <c r="K156" s="15" t="s">
        <v>468</v>
      </c>
      <c r="L156" s="18" t="s">
        <v>310</v>
      </c>
    </row>
    <row r="157" customHeight="true" spans="1:12">
      <c r="A157" s="10"/>
      <c r="B157" s="10"/>
      <c r="C157" s="11"/>
      <c r="D157" s="10"/>
      <c r="E157" s="12" t="s">
        <v>328</v>
      </c>
      <c r="F157" s="12" t="s">
        <v>329</v>
      </c>
      <c r="G157" s="12" t="s">
        <v>457</v>
      </c>
      <c r="H157" s="15" t="s">
        <v>306</v>
      </c>
      <c r="I157" s="15" t="s">
        <v>338</v>
      </c>
      <c r="J157" s="15" t="s">
        <v>315</v>
      </c>
      <c r="K157" s="15" t="s">
        <v>189</v>
      </c>
      <c r="L157" s="18" t="s">
        <v>310</v>
      </c>
    </row>
    <row r="158" customHeight="true" spans="1:12">
      <c r="A158" s="10"/>
      <c r="B158" s="10"/>
      <c r="C158" s="11"/>
      <c r="D158" s="10"/>
      <c r="E158" s="12" t="s">
        <v>316</v>
      </c>
      <c r="F158" s="12" t="s">
        <v>320</v>
      </c>
      <c r="G158" s="12" t="s">
        <v>480</v>
      </c>
      <c r="H158" s="15" t="s">
        <v>313</v>
      </c>
      <c r="I158" s="15" t="s">
        <v>319</v>
      </c>
      <c r="J158" s="15" t="s">
        <v>315</v>
      </c>
      <c r="K158" s="15" t="s">
        <v>335</v>
      </c>
      <c r="L158" s="18" t="s">
        <v>310</v>
      </c>
    </row>
    <row r="159" customHeight="true" spans="1:12">
      <c r="A159" s="10" t="s">
        <v>301</v>
      </c>
      <c r="B159" s="10" t="s">
        <v>481</v>
      </c>
      <c r="C159" s="11">
        <v>12.15</v>
      </c>
      <c r="D159" s="24" t="s">
        <v>482</v>
      </c>
      <c r="E159" s="12" t="s">
        <v>316</v>
      </c>
      <c r="F159" s="12" t="s">
        <v>437</v>
      </c>
      <c r="G159" s="12" t="s">
        <v>483</v>
      </c>
      <c r="H159" s="15" t="s">
        <v>324</v>
      </c>
      <c r="I159" s="15" t="s">
        <v>338</v>
      </c>
      <c r="J159" s="15" t="s">
        <v>315</v>
      </c>
      <c r="K159" s="15" t="s">
        <v>335</v>
      </c>
      <c r="L159" s="18" t="s">
        <v>310</v>
      </c>
    </row>
    <row r="160" customHeight="true" spans="1:12">
      <c r="A160" s="10"/>
      <c r="B160" s="10"/>
      <c r="C160" s="11"/>
      <c r="D160" s="24"/>
      <c r="E160" s="12" t="s">
        <v>303</v>
      </c>
      <c r="F160" s="12" t="s">
        <v>311</v>
      </c>
      <c r="G160" s="12" t="s">
        <v>484</v>
      </c>
      <c r="H160" s="15" t="s">
        <v>324</v>
      </c>
      <c r="I160" s="15" t="s">
        <v>485</v>
      </c>
      <c r="J160" s="15" t="s">
        <v>315</v>
      </c>
      <c r="K160" s="15" t="s">
        <v>468</v>
      </c>
      <c r="L160" s="18" t="s">
        <v>310</v>
      </c>
    </row>
    <row r="161" customHeight="true" spans="1:12">
      <c r="A161" s="10"/>
      <c r="B161" s="10"/>
      <c r="C161" s="11"/>
      <c r="D161" s="24"/>
      <c r="E161" s="12" t="s">
        <v>303</v>
      </c>
      <c r="F161" s="12" t="s">
        <v>304</v>
      </c>
      <c r="G161" s="12" t="s">
        <v>486</v>
      </c>
      <c r="H161" s="15" t="s">
        <v>324</v>
      </c>
      <c r="I161" s="15" t="s">
        <v>485</v>
      </c>
      <c r="J161" s="15" t="s">
        <v>377</v>
      </c>
      <c r="K161" s="15" t="s">
        <v>335</v>
      </c>
      <c r="L161" s="18" t="s">
        <v>310</v>
      </c>
    </row>
    <row r="162" customHeight="true" spans="1:12">
      <c r="A162" s="10"/>
      <c r="B162" s="10"/>
      <c r="C162" s="11"/>
      <c r="D162" s="24"/>
      <c r="E162" s="12" t="s">
        <v>316</v>
      </c>
      <c r="F162" s="12" t="s">
        <v>320</v>
      </c>
      <c r="G162" s="12" t="s">
        <v>487</v>
      </c>
      <c r="H162" s="15" t="s">
        <v>306</v>
      </c>
      <c r="I162" s="15" t="s">
        <v>338</v>
      </c>
      <c r="J162" s="15" t="s">
        <v>315</v>
      </c>
      <c r="K162" s="15" t="s">
        <v>335</v>
      </c>
      <c r="L162" s="18" t="s">
        <v>310</v>
      </c>
    </row>
    <row r="163" customHeight="true" spans="1:12">
      <c r="A163" s="10" t="s">
        <v>301</v>
      </c>
      <c r="B163" s="10" t="s">
        <v>488</v>
      </c>
      <c r="C163" s="11">
        <v>9</v>
      </c>
      <c r="D163" s="10" t="s">
        <v>482</v>
      </c>
      <c r="E163" s="12" t="s">
        <v>316</v>
      </c>
      <c r="F163" s="12" t="s">
        <v>320</v>
      </c>
      <c r="G163" s="12" t="s">
        <v>487</v>
      </c>
      <c r="H163" s="15" t="s">
        <v>306</v>
      </c>
      <c r="I163" s="15" t="s">
        <v>338</v>
      </c>
      <c r="J163" s="15" t="s">
        <v>315</v>
      </c>
      <c r="K163" s="15" t="s">
        <v>335</v>
      </c>
      <c r="L163" s="18" t="s">
        <v>310</v>
      </c>
    </row>
    <row r="164" customHeight="true" spans="1:12">
      <c r="A164" s="10"/>
      <c r="B164" s="10"/>
      <c r="C164" s="11"/>
      <c r="D164" s="10"/>
      <c r="E164" s="12" t="s">
        <v>316</v>
      </c>
      <c r="F164" s="12" t="s">
        <v>437</v>
      </c>
      <c r="G164" s="12" t="s">
        <v>483</v>
      </c>
      <c r="H164" s="15" t="s">
        <v>324</v>
      </c>
      <c r="I164" s="15" t="s">
        <v>338</v>
      </c>
      <c r="J164" s="15" t="s">
        <v>315</v>
      </c>
      <c r="K164" s="15" t="s">
        <v>335</v>
      </c>
      <c r="L164" s="18" t="s">
        <v>310</v>
      </c>
    </row>
    <row r="165" customHeight="true" spans="1:12">
      <c r="A165" s="10"/>
      <c r="B165" s="10"/>
      <c r="C165" s="11"/>
      <c r="D165" s="10"/>
      <c r="E165" s="12" t="s">
        <v>303</v>
      </c>
      <c r="F165" s="12" t="s">
        <v>311</v>
      </c>
      <c r="G165" s="12" t="s">
        <v>484</v>
      </c>
      <c r="H165" s="15" t="s">
        <v>324</v>
      </c>
      <c r="I165" s="15" t="s">
        <v>485</v>
      </c>
      <c r="J165" s="15" t="s">
        <v>315</v>
      </c>
      <c r="K165" s="15" t="s">
        <v>468</v>
      </c>
      <c r="L165" s="18" t="s">
        <v>310</v>
      </c>
    </row>
    <row r="166" customHeight="true" spans="1:12">
      <c r="A166" s="10"/>
      <c r="B166" s="10"/>
      <c r="C166" s="11"/>
      <c r="D166" s="10"/>
      <c r="E166" s="12" t="s">
        <v>303</v>
      </c>
      <c r="F166" s="12" t="s">
        <v>304</v>
      </c>
      <c r="G166" s="12" t="s">
        <v>486</v>
      </c>
      <c r="H166" s="15" t="s">
        <v>324</v>
      </c>
      <c r="I166" s="15" t="s">
        <v>485</v>
      </c>
      <c r="J166" s="15" t="s">
        <v>377</v>
      </c>
      <c r="K166" s="15" t="s">
        <v>335</v>
      </c>
      <c r="L166" s="18" t="s">
        <v>310</v>
      </c>
    </row>
    <row r="167" customHeight="true" spans="1:12">
      <c r="A167" s="10" t="s">
        <v>301</v>
      </c>
      <c r="B167" s="10" t="s">
        <v>489</v>
      </c>
      <c r="C167" s="11">
        <v>17.15</v>
      </c>
      <c r="D167" s="10" t="s">
        <v>482</v>
      </c>
      <c r="E167" s="12" t="s">
        <v>316</v>
      </c>
      <c r="F167" s="12" t="s">
        <v>437</v>
      </c>
      <c r="G167" s="12" t="s">
        <v>483</v>
      </c>
      <c r="H167" s="15" t="s">
        <v>324</v>
      </c>
      <c r="I167" s="15" t="s">
        <v>338</v>
      </c>
      <c r="J167" s="15" t="s">
        <v>315</v>
      </c>
      <c r="K167" s="15" t="s">
        <v>335</v>
      </c>
      <c r="L167" s="18" t="s">
        <v>310</v>
      </c>
    </row>
    <row r="168" customHeight="true" spans="1:12">
      <c r="A168" s="10"/>
      <c r="B168" s="10"/>
      <c r="C168" s="11"/>
      <c r="D168" s="10"/>
      <c r="E168" s="12" t="s">
        <v>316</v>
      </c>
      <c r="F168" s="12" t="s">
        <v>320</v>
      </c>
      <c r="G168" s="12" t="s">
        <v>487</v>
      </c>
      <c r="H168" s="15" t="s">
        <v>306</v>
      </c>
      <c r="I168" s="15" t="s">
        <v>338</v>
      </c>
      <c r="J168" s="15" t="s">
        <v>315</v>
      </c>
      <c r="K168" s="15" t="s">
        <v>335</v>
      </c>
      <c r="L168" s="18" t="s">
        <v>310</v>
      </c>
    </row>
    <row r="169" customHeight="true" spans="1:12">
      <c r="A169" s="10"/>
      <c r="B169" s="10"/>
      <c r="C169" s="11"/>
      <c r="D169" s="10"/>
      <c r="E169" s="12" t="s">
        <v>303</v>
      </c>
      <c r="F169" s="12" t="s">
        <v>311</v>
      </c>
      <c r="G169" s="12" t="s">
        <v>484</v>
      </c>
      <c r="H169" s="15" t="s">
        <v>324</v>
      </c>
      <c r="I169" s="15" t="s">
        <v>485</v>
      </c>
      <c r="J169" s="15" t="s">
        <v>315</v>
      </c>
      <c r="K169" s="15" t="s">
        <v>468</v>
      </c>
      <c r="L169" s="18" t="s">
        <v>310</v>
      </c>
    </row>
    <row r="170" customHeight="true" spans="1:12">
      <c r="A170" s="10"/>
      <c r="B170" s="10"/>
      <c r="C170" s="11"/>
      <c r="D170" s="10"/>
      <c r="E170" s="12" t="s">
        <v>303</v>
      </c>
      <c r="F170" s="12" t="s">
        <v>304</v>
      </c>
      <c r="G170" s="12" t="s">
        <v>486</v>
      </c>
      <c r="H170" s="15" t="s">
        <v>324</v>
      </c>
      <c r="I170" s="15" t="s">
        <v>485</v>
      </c>
      <c r="J170" s="15" t="s">
        <v>377</v>
      </c>
      <c r="K170" s="15" t="s">
        <v>335</v>
      </c>
      <c r="L170" s="18" t="s">
        <v>310</v>
      </c>
    </row>
    <row r="171" customHeight="true" spans="1:12">
      <c r="A171" s="10" t="s">
        <v>301</v>
      </c>
      <c r="B171" s="10" t="s">
        <v>490</v>
      </c>
      <c r="C171" s="11">
        <v>1.55</v>
      </c>
      <c r="D171" s="10" t="s">
        <v>482</v>
      </c>
      <c r="E171" s="12" t="s">
        <v>316</v>
      </c>
      <c r="F171" s="12" t="s">
        <v>320</v>
      </c>
      <c r="G171" s="12" t="s">
        <v>487</v>
      </c>
      <c r="H171" s="15" t="s">
        <v>306</v>
      </c>
      <c r="I171" s="15" t="s">
        <v>338</v>
      </c>
      <c r="J171" s="15" t="s">
        <v>315</v>
      </c>
      <c r="K171" s="15" t="s">
        <v>335</v>
      </c>
      <c r="L171" s="18" t="s">
        <v>310</v>
      </c>
    </row>
    <row r="172" customHeight="true" spans="1:12">
      <c r="A172" s="10"/>
      <c r="B172" s="10"/>
      <c r="C172" s="11"/>
      <c r="D172" s="10"/>
      <c r="E172" s="12" t="s">
        <v>316</v>
      </c>
      <c r="F172" s="12" t="s">
        <v>437</v>
      </c>
      <c r="G172" s="12" t="s">
        <v>483</v>
      </c>
      <c r="H172" s="15" t="s">
        <v>324</v>
      </c>
      <c r="I172" s="15" t="s">
        <v>338</v>
      </c>
      <c r="J172" s="15" t="s">
        <v>315</v>
      </c>
      <c r="K172" s="15" t="s">
        <v>335</v>
      </c>
      <c r="L172" s="18" t="s">
        <v>310</v>
      </c>
    </row>
    <row r="173" customHeight="true" spans="1:12">
      <c r="A173" s="10"/>
      <c r="B173" s="10"/>
      <c r="C173" s="11"/>
      <c r="D173" s="10"/>
      <c r="E173" s="12" t="s">
        <v>303</v>
      </c>
      <c r="F173" s="12" t="s">
        <v>304</v>
      </c>
      <c r="G173" s="12" t="s">
        <v>486</v>
      </c>
      <c r="H173" s="15" t="s">
        <v>324</v>
      </c>
      <c r="I173" s="15" t="s">
        <v>485</v>
      </c>
      <c r="J173" s="15" t="s">
        <v>377</v>
      </c>
      <c r="K173" s="15" t="s">
        <v>335</v>
      </c>
      <c r="L173" s="18" t="s">
        <v>310</v>
      </c>
    </row>
    <row r="174" customHeight="true" spans="1:12">
      <c r="A174" s="10"/>
      <c r="B174" s="10"/>
      <c r="C174" s="11"/>
      <c r="D174" s="10"/>
      <c r="E174" s="12" t="s">
        <v>303</v>
      </c>
      <c r="F174" s="12" t="s">
        <v>311</v>
      </c>
      <c r="G174" s="12" t="s">
        <v>484</v>
      </c>
      <c r="H174" s="15" t="s">
        <v>324</v>
      </c>
      <c r="I174" s="15" t="s">
        <v>485</v>
      </c>
      <c r="J174" s="15" t="s">
        <v>315</v>
      </c>
      <c r="K174" s="15" t="s">
        <v>468</v>
      </c>
      <c r="L174" s="18" t="s">
        <v>310</v>
      </c>
    </row>
    <row r="175" customHeight="true" spans="1:12">
      <c r="A175" s="10" t="s">
        <v>301</v>
      </c>
      <c r="B175" s="10" t="s">
        <v>491</v>
      </c>
      <c r="C175" s="11">
        <v>6.72</v>
      </c>
      <c r="D175" s="10" t="s">
        <v>482</v>
      </c>
      <c r="E175" s="12" t="s">
        <v>303</v>
      </c>
      <c r="F175" s="12" t="s">
        <v>311</v>
      </c>
      <c r="G175" s="12" t="s">
        <v>484</v>
      </c>
      <c r="H175" s="15" t="s">
        <v>324</v>
      </c>
      <c r="I175" s="15" t="s">
        <v>485</v>
      </c>
      <c r="J175" s="15" t="s">
        <v>315</v>
      </c>
      <c r="K175" s="15" t="s">
        <v>468</v>
      </c>
      <c r="L175" s="18" t="s">
        <v>310</v>
      </c>
    </row>
    <row r="176" customHeight="true" spans="1:12">
      <c r="A176" s="10"/>
      <c r="B176" s="10"/>
      <c r="C176" s="11"/>
      <c r="D176" s="10"/>
      <c r="E176" s="12" t="s">
        <v>316</v>
      </c>
      <c r="F176" s="12" t="s">
        <v>437</v>
      </c>
      <c r="G176" s="12" t="s">
        <v>483</v>
      </c>
      <c r="H176" s="15" t="s">
        <v>324</v>
      </c>
      <c r="I176" s="15" t="s">
        <v>338</v>
      </c>
      <c r="J176" s="15" t="s">
        <v>315</v>
      </c>
      <c r="K176" s="15" t="s">
        <v>335</v>
      </c>
      <c r="L176" s="18" t="s">
        <v>310</v>
      </c>
    </row>
    <row r="177" customHeight="true" spans="1:12">
      <c r="A177" s="10"/>
      <c r="B177" s="10"/>
      <c r="C177" s="11"/>
      <c r="D177" s="10"/>
      <c r="E177" s="12" t="s">
        <v>316</v>
      </c>
      <c r="F177" s="12" t="s">
        <v>320</v>
      </c>
      <c r="G177" s="12" t="s">
        <v>487</v>
      </c>
      <c r="H177" s="15" t="s">
        <v>306</v>
      </c>
      <c r="I177" s="15" t="s">
        <v>338</v>
      </c>
      <c r="J177" s="15" t="s">
        <v>315</v>
      </c>
      <c r="K177" s="15" t="s">
        <v>335</v>
      </c>
      <c r="L177" s="18" t="s">
        <v>310</v>
      </c>
    </row>
    <row r="178" customHeight="true" spans="1:12">
      <c r="A178" s="10"/>
      <c r="B178" s="10"/>
      <c r="C178" s="11"/>
      <c r="D178" s="10"/>
      <c r="E178" s="12" t="s">
        <v>303</v>
      </c>
      <c r="F178" s="12" t="s">
        <v>304</v>
      </c>
      <c r="G178" s="12" t="s">
        <v>486</v>
      </c>
      <c r="H178" s="15" t="s">
        <v>324</v>
      </c>
      <c r="I178" s="15" t="s">
        <v>485</v>
      </c>
      <c r="J178" s="15" t="s">
        <v>377</v>
      </c>
      <c r="K178" s="15" t="s">
        <v>335</v>
      </c>
      <c r="L178" s="18" t="s">
        <v>310</v>
      </c>
    </row>
    <row r="179" customHeight="true" spans="1:12">
      <c r="A179" s="10" t="s">
        <v>301</v>
      </c>
      <c r="B179" s="10" t="s">
        <v>492</v>
      </c>
      <c r="C179" s="11">
        <v>6.05</v>
      </c>
      <c r="D179" s="10" t="s">
        <v>482</v>
      </c>
      <c r="E179" s="12" t="s">
        <v>303</v>
      </c>
      <c r="F179" s="12" t="s">
        <v>304</v>
      </c>
      <c r="G179" s="12" t="s">
        <v>486</v>
      </c>
      <c r="H179" s="15" t="s">
        <v>324</v>
      </c>
      <c r="I179" s="15" t="s">
        <v>485</v>
      </c>
      <c r="J179" s="15" t="s">
        <v>377</v>
      </c>
      <c r="K179" s="15" t="s">
        <v>335</v>
      </c>
      <c r="L179" s="18" t="s">
        <v>310</v>
      </c>
    </row>
    <row r="180" customHeight="true" spans="1:12">
      <c r="A180" s="10"/>
      <c r="B180" s="10"/>
      <c r="C180" s="11"/>
      <c r="D180" s="10"/>
      <c r="E180" s="12" t="s">
        <v>316</v>
      </c>
      <c r="F180" s="12" t="s">
        <v>320</v>
      </c>
      <c r="G180" s="12" t="s">
        <v>487</v>
      </c>
      <c r="H180" s="15" t="s">
        <v>306</v>
      </c>
      <c r="I180" s="15" t="s">
        <v>338</v>
      </c>
      <c r="J180" s="15" t="s">
        <v>315</v>
      </c>
      <c r="K180" s="15" t="s">
        <v>335</v>
      </c>
      <c r="L180" s="18" t="s">
        <v>310</v>
      </c>
    </row>
    <row r="181" customHeight="true" spans="1:12">
      <c r="A181" s="10"/>
      <c r="B181" s="10"/>
      <c r="C181" s="11"/>
      <c r="D181" s="10"/>
      <c r="E181" s="12" t="s">
        <v>316</v>
      </c>
      <c r="F181" s="12" t="s">
        <v>437</v>
      </c>
      <c r="G181" s="12" t="s">
        <v>483</v>
      </c>
      <c r="H181" s="15" t="s">
        <v>324</v>
      </c>
      <c r="I181" s="15" t="s">
        <v>338</v>
      </c>
      <c r="J181" s="15" t="s">
        <v>315</v>
      </c>
      <c r="K181" s="15" t="s">
        <v>335</v>
      </c>
      <c r="L181" s="18" t="s">
        <v>310</v>
      </c>
    </row>
    <row r="182" customHeight="true" spans="1:12">
      <c r="A182" s="10"/>
      <c r="B182" s="10"/>
      <c r="C182" s="11"/>
      <c r="D182" s="10"/>
      <c r="E182" s="12" t="s">
        <v>303</v>
      </c>
      <c r="F182" s="12" t="s">
        <v>311</v>
      </c>
      <c r="G182" s="12" t="s">
        <v>484</v>
      </c>
      <c r="H182" s="15" t="s">
        <v>324</v>
      </c>
      <c r="I182" s="15" t="s">
        <v>485</v>
      </c>
      <c r="J182" s="15" t="s">
        <v>315</v>
      </c>
      <c r="K182" s="15" t="s">
        <v>468</v>
      </c>
      <c r="L182" s="18" t="s">
        <v>310</v>
      </c>
    </row>
    <row r="183" ht="45" customHeight="true" spans="1:12">
      <c r="A183" s="10" t="s">
        <v>301</v>
      </c>
      <c r="B183" s="10" t="s">
        <v>493</v>
      </c>
      <c r="C183" s="11">
        <v>170.41</v>
      </c>
      <c r="D183" s="10" t="s">
        <v>494</v>
      </c>
      <c r="E183" s="12" t="s">
        <v>303</v>
      </c>
      <c r="F183" s="12" t="s">
        <v>304</v>
      </c>
      <c r="G183" s="12" t="s">
        <v>495</v>
      </c>
      <c r="H183" s="15" t="s">
        <v>306</v>
      </c>
      <c r="I183" s="15" t="s">
        <v>338</v>
      </c>
      <c r="J183" s="15" t="s">
        <v>315</v>
      </c>
      <c r="K183" s="15" t="s">
        <v>496</v>
      </c>
      <c r="L183" s="18" t="s">
        <v>310</v>
      </c>
    </row>
    <row r="184" ht="38" customHeight="true" spans="1:12">
      <c r="A184" s="10"/>
      <c r="B184" s="10"/>
      <c r="C184" s="11"/>
      <c r="D184" s="10"/>
      <c r="E184" s="12" t="s">
        <v>316</v>
      </c>
      <c r="F184" s="12" t="s">
        <v>320</v>
      </c>
      <c r="G184" s="12" t="s">
        <v>497</v>
      </c>
      <c r="H184" s="15" t="s">
        <v>306</v>
      </c>
      <c r="I184" s="15" t="s">
        <v>338</v>
      </c>
      <c r="J184" s="15" t="s">
        <v>315</v>
      </c>
      <c r="K184" s="15" t="s">
        <v>468</v>
      </c>
      <c r="L184" s="18" t="s">
        <v>310</v>
      </c>
    </row>
    <row r="185" ht="39" customHeight="true" spans="1:12">
      <c r="A185" s="10" t="s">
        <v>301</v>
      </c>
      <c r="B185" s="10" t="s">
        <v>498</v>
      </c>
      <c r="C185" s="11">
        <v>82.35</v>
      </c>
      <c r="D185" s="10" t="s">
        <v>494</v>
      </c>
      <c r="E185" s="12" t="s">
        <v>316</v>
      </c>
      <c r="F185" s="12" t="s">
        <v>320</v>
      </c>
      <c r="G185" s="12" t="s">
        <v>497</v>
      </c>
      <c r="H185" s="15" t="s">
        <v>306</v>
      </c>
      <c r="I185" s="15" t="s">
        <v>338</v>
      </c>
      <c r="J185" s="15" t="s">
        <v>315</v>
      </c>
      <c r="K185" s="15" t="s">
        <v>468</v>
      </c>
      <c r="L185" s="18" t="s">
        <v>310</v>
      </c>
    </row>
    <row r="186" ht="44" customHeight="true" spans="1:12">
      <c r="A186" s="10"/>
      <c r="B186" s="10"/>
      <c r="C186" s="11"/>
      <c r="D186" s="10"/>
      <c r="E186" s="12" t="s">
        <v>303</v>
      </c>
      <c r="F186" s="12" t="s">
        <v>304</v>
      </c>
      <c r="G186" s="12" t="s">
        <v>495</v>
      </c>
      <c r="H186" s="15" t="s">
        <v>306</v>
      </c>
      <c r="I186" s="15" t="s">
        <v>338</v>
      </c>
      <c r="J186" s="15" t="s">
        <v>315</v>
      </c>
      <c r="K186" s="15" t="s">
        <v>496</v>
      </c>
      <c r="L186" s="18" t="s">
        <v>310</v>
      </c>
    </row>
    <row r="187" ht="42" customHeight="true" spans="1:12">
      <c r="A187" s="10" t="s">
        <v>301</v>
      </c>
      <c r="B187" s="10" t="s">
        <v>499</v>
      </c>
      <c r="C187" s="11">
        <v>15</v>
      </c>
      <c r="D187" s="10" t="s">
        <v>494</v>
      </c>
      <c r="E187" s="12" t="s">
        <v>303</v>
      </c>
      <c r="F187" s="12" t="s">
        <v>304</v>
      </c>
      <c r="G187" s="12" t="s">
        <v>495</v>
      </c>
      <c r="H187" s="15" t="s">
        <v>306</v>
      </c>
      <c r="I187" s="15" t="s">
        <v>338</v>
      </c>
      <c r="J187" s="15" t="s">
        <v>315</v>
      </c>
      <c r="K187" s="15" t="s">
        <v>496</v>
      </c>
      <c r="L187" s="18" t="s">
        <v>310</v>
      </c>
    </row>
    <row r="188" ht="54" customHeight="true" spans="1:12">
      <c r="A188" s="10"/>
      <c r="B188" s="10"/>
      <c r="C188" s="11"/>
      <c r="D188" s="10"/>
      <c r="E188" s="12" t="s">
        <v>316</v>
      </c>
      <c r="F188" s="12" t="s">
        <v>320</v>
      </c>
      <c r="G188" s="12" t="s">
        <v>497</v>
      </c>
      <c r="H188" s="15" t="s">
        <v>306</v>
      </c>
      <c r="I188" s="15" t="s">
        <v>338</v>
      </c>
      <c r="J188" s="15" t="s">
        <v>315</v>
      </c>
      <c r="K188" s="15" t="s">
        <v>468</v>
      </c>
      <c r="L188" s="18" t="s">
        <v>310</v>
      </c>
    </row>
    <row r="189" ht="53" customHeight="true" spans="1:12">
      <c r="A189" s="10" t="s">
        <v>301</v>
      </c>
      <c r="B189" s="10" t="s">
        <v>500</v>
      </c>
      <c r="C189" s="11">
        <v>20.55</v>
      </c>
      <c r="D189" s="10" t="s">
        <v>494</v>
      </c>
      <c r="E189" s="12" t="s">
        <v>303</v>
      </c>
      <c r="F189" s="12" t="s">
        <v>304</v>
      </c>
      <c r="G189" s="12" t="s">
        <v>495</v>
      </c>
      <c r="H189" s="15" t="s">
        <v>306</v>
      </c>
      <c r="I189" s="15" t="s">
        <v>338</v>
      </c>
      <c r="J189" s="15" t="s">
        <v>315</v>
      </c>
      <c r="K189" s="15" t="s">
        <v>496</v>
      </c>
      <c r="L189" s="18" t="s">
        <v>310</v>
      </c>
    </row>
    <row r="190" ht="36" customHeight="true" spans="1:12">
      <c r="A190" s="10"/>
      <c r="B190" s="10"/>
      <c r="C190" s="11"/>
      <c r="D190" s="10"/>
      <c r="E190" s="12" t="s">
        <v>316</v>
      </c>
      <c r="F190" s="12" t="s">
        <v>320</v>
      </c>
      <c r="G190" s="12" t="s">
        <v>497</v>
      </c>
      <c r="H190" s="15" t="s">
        <v>306</v>
      </c>
      <c r="I190" s="15" t="s">
        <v>338</v>
      </c>
      <c r="J190" s="15" t="s">
        <v>315</v>
      </c>
      <c r="K190" s="15" t="s">
        <v>468</v>
      </c>
      <c r="L190" s="18" t="s">
        <v>310</v>
      </c>
    </row>
    <row r="191" ht="54" customHeight="true" spans="1:12">
      <c r="A191" s="10" t="s">
        <v>301</v>
      </c>
      <c r="B191" s="10" t="s">
        <v>501</v>
      </c>
      <c r="C191" s="11">
        <v>38.79</v>
      </c>
      <c r="D191" s="10" t="s">
        <v>494</v>
      </c>
      <c r="E191" s="12" t="s">
        <v>303</v>
      </c>
      <c r="F191" s="12" t="s">
        <v>304</v>
      </c>
      <c r="G191" s="12" t="s">
        <v>495</v>
      </c>
      <c r="H191" s="15" t="s">
        <v>306</v>
      </c>
      <c r="I191" s="15" t="s">
        <v>338</v>
      </c>
      <c r="J191" s="15" t="s">
        <v>315</v>
      </c>
      <c r="K191" s="15" t="s">
        <v>496</v>
      </c>
      <c r="L191" s="18" t="s">
        <v>310</v>
      </c>
    </row>
    <row r="192" ht="38" customHeight="true" spans="1:12">
      <c r="A192" s="10"/>
      <c r="B192" s="10"/>
      <c r="C192" s="11"/>
      <c r="D192" s="10"/>
      <c r="E192" s="12" t="s">
        <v>316</v>
      </c>
      <c r="F192" s="12" t="s">
        <v>320</v>
      </c>
      <c r="G192" s="12" t="s">
        <v>497</v>
      </c>
      <c r="H192" s="15" t="s">
        <v>306</v>
      </c>
      <c r="I192" s="15" t="s">
        <v>338</v>
      </c>
      <c r="J192" s="15" t="s">
        <v>315</v>
      </c>
      <c r="K192" s="15" t="s">
        <v>468</v>
      </c>
      <c r="L192" s="18" t="s">
        <v>310</v>
      </c>
    </row>
    <row r="193" ht="36" customHeight="true" spans="1:12">
      <c r="A193" s="10" t="s">
        <v>301</v>
      </c>
      <c r="B193" s="10" t="s">
        <v>502</v>
      </c>
      <c r="C193" s="11">
        <v>9.05</v>
      </c>
      <c r="D193" s="10" t="s">
        <v>494</v>
      </c>
      <c r="E193" s="12" t="s">
        <v>303</v>
      </c>
      <c r="F193" s="12" t="s">
        <v>304</v>
      </c>
      <c r="G193" s="12" t="s">
        <v>495</v>
      </c>
      <c r="H193" s="15" t="s">
        <v>306</v>
      </c>
      <c r="I193" s="15" t="s">
        <v>338</v>
      </c>
      <c r="J193" s="15" t="s">
        <v>315</v>
      </c>
      <c r="K193" s="15" t="s">
        <v>496</v>
      </c>
      <c r="L193" s="18" t="s">
        <v>310</v>
      </c>
    </row>
    <row r="194" ht="47" customHeight="true" spans="1:12">
      <c r="A194" s="10"/>
      <c r="B194" s="10"/>
      <c r="C194" s="11"/>
      <c r="D194" s="10"/>
      <c r="E194" s="12" t="s">
        <v>316</v>
      </c>
      <c r="F194" s="12" t="s">
        <v>320</v>
      </c>
      <c r="G194" s="12" t="s">
        <v>497</v>
      </c>
      <c r="H194" s="15" t="s">
        <v>306</v>
      </c>
      <c r="I194" s="15" t="s">
        <v>338</v>
      </c>
      <c r="J194" s="15" t="s">
        <v>315</v>
      </c>
      <c r="K194" s="15" t="s">
        <v>468</v>
      </c>
      <c r="L194" s="18" t="s">
        <v>310</v>
      </c>
    </row>
    <row r="195" ht="62" customHeight="true" spans="1:12">
      <c r="A195" s="10" t="s">
        <v>301</v>
      </c>
      <c r="B195" s="10" t="s">
        <v>503</v>
      </c>
      <c r="C195" s="11">
        <v>18.08</v>
      </c>
      <c r="D195" s="10" t="s">
        <v>494</v>
      </c>
      <c r="E195" s="12" t="s">
        <v>303</v>
      </c>
      <c r="F195" s="12" t="s">
        <v>304</v>
      </c>
      <c r="G195" s="12" t="s">
        <v>495</v>
      </c>
      <c r="H195" s="15" t="s">
        <v>306</v>
      </c>
      <c r="I195" s="15" t="s">
        <v>338</v>
      </c>
      <c r="J195" s="15" t="s">
        <v>315</v>
      </c>
      <c r="K195" s="15" t="s">
        <v>496</v>
      </c>
      <c r="L195" s="18" t="s">
        <v>310</v>
      </c>
    </row>
    <row r="196" ht="47" customHeight="true" spans="1:12">
      <c r="A196" s="10"/>
      <c r="B196" s="10"/>
      <c r="C196" s="11"/>
      <c r="D196" s="10"/>
      <c r="E196" s="12" t="s">
        <v>316</v>
      </c>
      <c r="F196" s="12" t="s">
        <v>320</v>
      </c>
      <c r="G196" s="12" t="s">
        <v>497</v>
      </c>
      <c r="H196" s="15" t="s">
        <v>306</v>
      </c>
      <c r="I196" s="15" t="s">
        <v>338</v>
      </c>
      <c r="J196" s="15" t="s">
        <v>315</v>
      </c>
      <c r="K196" s="15" t="s">
        <v>468</v>
      </c>
      <c r="L196" s="18" t="s">
        <v>310</v>
      </c>
    </row>
    <row r="197" ht="50" customHeight="true" spans="1:12">
      <c r="A197" s="10" t="s">
        <v>301</v>
      </c>
      <c r="B197" s="10" t="s">
        <v>504</v>
      </c>
      <c r="C197" s="11">
        <v>14.57</v>
      </c>
      <c r="D197" s="10" t="s">
        <v>494</v>
      </c>
      <c r="E197" s="12" t="s">
        <v>303</v>
      </c>
      <c r="F197" s="12" t="s">
        <v>304</v>
      </c>
      <c r="G197" s="12" t="s">
        <v>495</v>
      </c>
      <c r="H197" s="15" t="s">
        <v>306</v>
      </c>
      <c r="I197" s="15" t="s">
        <v>338</v>
      </c>
      <c r="J197" s="15" t="s">
        <v>315</v>
      </c>
      <c r="K197" s="15" t="s">
        <v>496</v>
      </c>
      <c r="L197" s="18" t="s">
        <v>310</v>
      </c>
    </row>
    <row r="198" ht="60" customHeight="true" spans="1:12">
      <c r="A198" s="10"/>
      <c r="B198" s="10"/>
      <c r="C198" s="11"/>
      <c r="D198" s="10"/>
      <c r="E198" s="12" t="s">
        <v>316</v>
      </c>
      <c r="F198" s="12" t="s">
        <v>320</v>
      </c>
      <c r="G198" s="12" t="s">
        <v>497</v>
      </c>
      <c r="H198" s="15" t="s">
        <v>306</v>
      </c>
      <c r="I198" s="15" t="s">
        <v>338</v>
      </c>
      <c r="J198" s="15" t="s">
        <v>315</v>
      </c>
      <c r="K198" s="15" t="s">
        <v>468</v>
      </c>
      <c r="L198" s="18" t="s">
        <v>310</v>
      </c>
    </row>
    <row r="199" ht="48" customHeight="true" spans="1:12">
      <c r="A199" s="10" t="s">
        <v>301</v>
      </c>
      <c r="B199" s="10" t="s">
        <v>505</v>
      </c>
      <c r="C199" s="11">
        <v>40.32</v>
      </c>
      <c r="D199" s="10" t="s">
        <v>494</v>
      </c>
      <c r="E199" s="12" t="s">
        <v>303</v>
      </c>
      <c r="F199" s="12" t="s">
        <v>304</v>
      </c>
      <c r="G199" s="12" t="s">
        <v>495</v>
      </c>
      <c r="H199" s="15" t="s">
        <v>306</v>
      </c>
      <c r="I199" s="15" t="s">
        <v>338</v>
      </c>
      <c r="J199" s="15" t="s">
        <v>315</v>
      </c>
      <c r="K199" s="15" t="s">
        <v>496</v>
      </c>
      <c r="L199" s="18" t="s">
        <v>310</v>
      </c>
    </row>
    <row r="200" ht="48" customHeight="true" spans="1:12">
      <c r="A200" s="10"/>
      <c r="B200" s="10"/>
      <c r="C200" s="11"/>
      <c r="D200" s="10"/>
      <c r="E200" s="12" t="s">
        <v>316</v>
      </c>
      <c r="F200" s="12" t="s">
        <v>320</v>
      </c>
      <c r="G200" s="12" t="s">
        <v>497</v>
      </c>
      <c r="H200" s="15" t="s">
        <v>306</v>
      </c>
      <c r="I200" s="15" t="s">
        <v>338</v>
      </c>
      <c r="J200" s="15" t="s">
        <v>315</v>
      </c>
      <c r="K200" s="15" t="s">
        <v>468</v>
      </c>
      <c r="L200" s="18" t="s">
        <v>310</v>
      </c>
    </row>
    <row r="201" ht="48" customHeight="true" spans="1:12">
      <c r="A201" s="10" t="s">
        <v>301</v>
      </c>
      <c r="B201" s="10" t="s">
        <v>506</v>
      </c>
      <c r="C201" s="11">
        <v>0.59</v>
      </c>
      <c r="D201" s="10" t="s">
        <v>494</v>
      </c>
      <c r="E201" s="12" t="s">
        <v>303</v>
      </c>
      <c r="F201" s="12" t="s">
        <v>304</v>
      </c>
      <c r="G201" s="12" t="s">
        <v>495</v>
      </c>
      <c r="H201" s="15" t="s">
        <v>306</v>
      </c>
      <c r="I201" s="15" t="s">
        <v>338</v>
      </c>
      <c r="J201" s="15" t="s">
        <v>315</v>
      </c>
      <c r="K201" s="15" t="s">
        <v>496</v>
      </c>
      <c r="L201" s="18" t="s">
        <v>310</v>
      </c>
    </row>
    <row r="202" ht="48" customHeight="true" spans="1:12">
      <c r="A202" s="10"/>
      <c r="B202" s="10"/>
      <c r="C202" s="11"/>
      <c r="D202" s="10"/>
      <c r="E202" s="12" t="s">
        <v>316</v>
      </c>
      <c r="F202" s="12" t="s">
        <v>320</v>
      </c>
      <c r="G202" s="12" t="s">
        <v>497</v>
      </c>
      <c r="H202" s="15" t="s">
        <v>306</v>
      </c>
      <c r="I202" s="15" t="s">
        <v>338</v>
      </c>
      <c r="J202" s="15" t="s">
        <v>315</v>
      </c>
      <c r="K202" s="15" t="s">
        <v>468</v>
      </c>
      <c r="L202" s="18" t="s">
        <v>310</v>
      </c>
    </row>
    <row r="203" ht="48" customHeight="true" spans="1:12">
      <c r="A203" s="10" t="s">
        <v>301</v>
      </c>
      <c r="B203" s="10" t="s">
        <v>507</v>
      </c>
      <c r="C203" s="11">
        <v>0.48</v>
      </c>
      <c r="D203" s="10" t="s">
        <v>494</v>
      </c>
      <c r="E203" s="12" t="s">
        <v>316</v>
      </c>
      <c r="F203" s="12" t="s">
        <v>320</v>
      </c>
      <c r="G203" s="12" t="s">
        <v>497</v>
      </c>
      <c r="H203" s="15" t="s">
        <v>306</v>
      </c>
      <c r="I203" s="15" t="s">
        <v>338</v>
      </c>
      <c r="J203" s="15" t="s">
        <v>315</v>
      </c>
      <c r="K203" s="15" t="s">
        <v>468</v>
      </c>
      <c r="L203" s="18" t="s">
        <v>310</v>
      </c>
    </row>
    <row r="204" ht="48" customHeight="true" spans="1:12">
      <c r="A204" s="10"/>
      <c r="B204" s="10"/>
      <c r="C204" s="11"/>
      <c r="D204" s="10"/>
      <c r="E204" s="12" t="s">
        <v>303</v>
      </c>
      <c r="F204" s="12" t="s">
        <v>304</v>
      </c>
      <c r="G204" s="12" t="s">
        <v>495</v>
      </c>
      <c r="H204" s="15" t="s">
        <v>306</v>
      </c>
      <c r="I204" s="15" t="s">
        <v>338</v>
      </c>
      <c r="J204" s="15" t="s">
        <v>315</v>
      </c>
      <c r="K204" s="15" t="s">
        <v>496</v>
      </c>
      <c r="L204" s="18" t="s">
        <v>310</v>
      </c>
    </row>
    <row r="205" ht="48" customHeight="true" spans="1:12">
      <c r="A205" s="10" t="s">
        <v>301</v>
      </c>
      <c r="B205" s="10" t="s">
        <v>508</v>
      </c>
      <c r="C205" s="11">
        <v>0.3</v>
      </c>
      <c r="D205" s="10" t="s">
        <v>494</v>
      </c>
      <c r="E205" s="12" t="s">
        <v>316</v>
      </c>
      <c r="F205" s="12" t="s">
        <v>320</v>
      </c>
      <c r="G205" s="12" t="s">
        <v>497</v>
      </c>
      <c r="H205" s="15" t="s">
        <v>306</v>
      </c>
      <c r="I205" s="15" t="s">
        <v>338</v>
      </c>
      <c r="J205" s="15" t="s">
        <v>315</v>
      </c>
      <c r="K205" s="15" t="s">
        <v>468</v>
      </c>
      <c r="L205" s="18" t="s">
        <v>310</v>
      </c>
    </row>
    <row r="206" ht="48" customHeight="true" spans="1:12">
      <c r="A206" s="10"/>
      <c r="B206" s="10"/>
      <c r="C206" s="11"/>
      <c r="D206" s="10"/>
      <c r="E206" s="12" t="s">
        <v>303</v>
      </c>
      <c r="F206" s="12" t="s">
        <v>304</v>
      </c>
      <c r="G206" s="12" t="s">
        <v>495</v>
      </c>
      <c r="H206" s="15" t="s">
        <v>306</v>
      </c>
      <c r="I206" s="15" t="s">
        <v>338</v>
      </c>
      <c r="J206" s="15" t="s">
        <v>315</v>
      </c>
      <c r="K206" s="15" t="s">
        <v>496</v>
      </c>
      <c r="L206" s="18" t="s">
        <v>310</v>
      </c>
    </row>
    <row r="207" ht="48" customHeight="true" spans="1:12">
      <c r="A207" s="10" t="s">
        <v>301</v>
      </c>
      <c r="B207" s="10" t="s">
        <v>509</v>
      </c>
      <c r="C207" s="11">
        <v>0.35</v>
      </c>
      <c r="D207" s="10" t="s">
        <v>494</v>
      </c>
      <c r="E207" s="12" t="s">
        <v>316</v>
      </c>
      <c r="F207" s="12" t="s">
        <v>320</v>
      </c>
      <c r="G207" s="12" t="s">
        <v>497</v>
      </c>
      <c r="H207" s="15" t="s">
        <v>306</v>
      </c>
      <c r="I207" s="15" t="s">
        <v>338</v>
      </c>
      <c r="J207" s="15" t="s">
        <v>315</v>
      </c>
      <c r="K207" s="15" t="s">
        <v>468</v>
      </c>
      <c r="L207" s="18" t="s">
        <v>310</v>
      </c>
    </row>
    <row r="208" ht="48" customHeight="true" spans="1:12">
      <c r="A208" s="10"/>
      <c r="B208" s="10"/>
      <c r="C208" s="11"/>
      <c r="D208" s="10"/>
      <c r="E208" s="12" t="s">
        <v>303</v>
      </c>
      <c r="F208" s="12" t="s">
        <v>304</v>
      </c>
      <c r="G208" s="12" t="s">
        <v>495</v>
      </c>
      <c r="H208" s="15" t="s">
        <v>306</v>
      </c>
      <c r="I208" s="15" t="s">
        <v>338</v>
      </c>
      <c r="J208" s="15" t="s">
        <v>315</v>
      </c>
      <c r="K208" s="15" t="s">
        <v>496</v>
      </c>
      <c r="L208" s="18" t="s">
        <v>310</v>
      </c>
    </row>
    <row r="209" ht="48" customHeight="true" spans="1:12">
      <c r="A209" s="10" t="s">
        <v>301</v>
      </c>
      <c r="B209" s="10" t="s">
        <v>510</v>
      </c>
      <c r="C209" s="11">
        <v>39.35</v>
      </c>
      <c r="D209" s="10" t="s">
        <v>494</v>
      </c>
      <c r="E209" s="12" t="s">
        <v>316</v>
      </c>
      <c r="F209" s="12" t="s">
        <v>320</v>
      </c>
      <c r="G209" s="12" t="s">
        <v>497</v>
      </c>
      <c r="H209" s="15" t="s">
        <v>306</v>
      </c>
      <c r="I209" s="15" t="s">
        <v>338</v>
      </c>
      <c r="J209" s="15" t="s">
        <v>315</v>
      </c>
      <c r="K209" s="15" t="s">
        <v>468</v>
      </c>
      <c r="L209" s="18" t="s">
        <v>310</v>
      </c>
    </row>
    <row r="210" ht="48" customHeight="true" spans="1:12">
      <c r="A210" s="10"/>
      <c r="B210" s="10"/>
      <c r="C210" s="11"/>
      <c r="D210" s="10"/>
      <c r="E210" s="12" t="s">
        <v>303</v>
      </c>
      <c r="F210" s="12" t="s">
        <v>304</v>
      </c>
      <c r="G210" s="12" t="s">
        <v>495</v>
      </c>
      <c r="H210" s="15" t="s">
        <v>306</v>
      </c>
      <c r="I210" s="15" t="s">
        <v>338</v>
      </c>
      <c r="J210" s="15" t="s">
        <v>315</v>
      </c>
      <c r="K210" s="15" t="s">
        <v>496</v>
      </c>
      <c r="L210" s="18" t="s">
        <v>310</v>
      </c>
    </row>
    <row r="211" ht="43" customHeight="true" spans="1:12">
      <c r="A211" s="10" t="s">
        <v>301</v>
      </c>
      <c r="B211" s="10" t="s">
        <v>511</v>
      </c>
      <c r="C211" s="11">
        <v>37.24</v>
      </c>
      <c r="D211" s="10" t="s">
        <v>494</v>
      </c>
      <c r="E211" s="12" t="s">
        <v>303</v>
      </c>
      <c r="F211" s="12" t="s">
        <v>304</v>
      </c>
      <c r="G211" s="12" t="s">
        <v>495</v>
      </c>
      <c r="H211" s="15" t="s">
        <v>306</v>
      </c>
      <c r="I211" s="15" t="s">
        <v>338</v>
      </c>
      <c r="J211" s="15" t="s">
        <v>315</v>
      </c>
      <c r="K211" s="15" t="s">
        <v>496</v>
      </c>
      <c r="L211" s="18" t="s">
        <v>310</v>
      </c>
    </row>
    <row r="212" ht="49" customHeight="true" spans="1:12">
      <c r="A212" s="10"/>
      <c r="B212" s="10"/>
      <c r="C212" s="11"/>
      <c r="D212" s="10"/>
      <c r="E212" s="12" t="s">
        <v>316</v>
      </c>
      <c r="F212" s="12" t="s">
        <v>320</v>
      </c>
      <c r="G212" s="12" t="s">
        <v>497</v>
      </c>
      <c r="H212" s="15" t="s">
        <v>306</v>
      </c>
      <c r="I212" s="15" t="s">
        <v>338</v>
      </c>
      <c r="J212" s="15" t="s">
        <v>315</v>
      </c>
      <c r="K212" s="15" t="s">
        <v>468</v>
      </c>
      <c r="L212" s="18" t="s">
        <v>310</v>
      </c>
    </row>
    <row r="213" ht="57" customHeight="true" spans="1:12">
      <c r="A213" s="10" t="s">
        <v>301</v>
      </c>
      <c r="B213" s="10" t="s">
        <v>512</v>
      </c>
      <c r="C213" s="11">
        <v>5.84</v>
      </c>
      <c r="D213" s="10" t="s">
        <v>494</v>
      </c>
      <c r="E213" s="12" t="s">
        <v>303</v>
      </c>
      <c r="F213" s="12" t="s">
        <v>304</v>
      </c>
      <c r="G213" s="12" t="s">
        <v>495</v>
      </c>
      <c r="H213" s="15" t="s">
        <v>306</v>
      </c>
      <c r="I213" s="15" t="s">
        <v>338</v>
      </c>
      <c r="J213" s="15" t="s">
        <v>315</v>
      </c>
      <c r="K213" s="15" t="s">
        <v>496</v>
      </c>
      <c r="L213" s="18" t="s">
        <v>310</v>
      </c>
    </row>
    <row r="214" ht="60" customHeight="true" spans="1:12">
      <c r="A214" s="10"/>
      <c r="B214" s="10"/>
      <c r="C214" s="11"/>
      <c r="D214" s="10"/>
      <c r="E214" s="12" t="s">
        <v>316</v>
      </c>
      <c r="F214" s="12" t="s">
        <v>320</v>
      </c>
      <c r="G214" s="12" t="s">
        <v>497</v>
      </c>
      <c r="H214" s="15" t="s">
        <v>306</v>
      </c>
      <c r="I214" s="15" t="s">
        <v>338</v>
      </c>
      <c r="J214" s="15" t="s">
        <v>315</v>
      </c>
      <c r="K214" s="15" t="s">
        <v>468</v>
      </c>
      <c r="L214" s="18" t="s">
        <v>310</v>
      </c>
    </row>
    <row r="215" ht="93" customHeight="true" spans="1:12">
      <c r="A215" s="10" t="s">
        <v>301</v>
      </c>
      <c r="B215" s="10" t="s">
        <v>513</v>
      </c>
      <c r="C215" s="11">
        <v>15.53</v>
      </c>
      <c r="D215" s="10" t="s">
        <v>514</v>
      </c>
      <c r="E215" s="12" t="s">
        <v>316</v>
      </c>
      <c r="F215" s="12" t="s">
        <v>320</v>
      </c>
      <c r="G215" s="12" t="s">
        <v>497</v>
      </c>
      <c r="H215" s="15" t="s">
        <v>306</v>
      </c>
      <c r="I215" s="15" t="s">
        <v>338</v>
      </c>
      <c r="J215" s="15" t="s">
        <v>315</v>
      </c>
      <c r="K215" s="15" t="s">
        <v>468</v>
      </c>
      <c r="L215" s="18" t="s">
        <v>310</v>
      </c>
    </row>
    <row r="216" ht="84" customHeight="true" spans="1:12">
      <c r="A216" s="10"/>
      <c r="B216" s="10"/>
      <c r="C216" s="11"/>
      <c r="D216" s="10"/>
      <c r="E216" s="12" t="s">
        <v>303</v>
      </c>
      <c r="F216" s="12" t="s">
        <v>304</v>
      </c>
      <c r="G216" s="12" t="s">
        <v>495</v>
      </c>
      <c r="H216" s="15" t="s">
        <v>306</v>
      </c>
      <c r="I216" s="15" t="s">
        <v>338</v>
      </c>
      <c r="J216" s="15" t="s">
        <v>315</v>
      </c>
      <c r="K216" s="15" t="s">
        <v>496</v>
      </c>
      <c r="L216" s="18" t="s">
        <v>310</v>
      </c>
    </row>
    <row r="217" s="1" customFormat="true" customHeight="true" spans="1:12">
      <c r="A217" s="13" t="s">
        <v>301</v>
      </c>
      <c r="B217" s="13" t="s">
        <v>515</v>
      </c>
      <c r="C217" s="14">
        <v>4.5</v>
      </c>
      <c r="D217" s="10" t="s">
        <v>482</v>
      </c>
      <c r="E217" s="12" t="s">
        <v>303</v>
      </c>
      <c r="F217" s="12" t="s">
        <v>311</v>
      </c>
      <c r="G217" s="12" t="s">
        <v>484</v>
      </c>
      <c r="H217" s="15" t="s">
        <v>324</v>
      </c>
      <c r="I217" s="15" t="s">
        <v>485</v>
      </c>
      <c r="J217" s="15" t="s">
        <v>315</v>
      </c>
      <c r="K217" s="15" t="s">
        <v>468</v>
      </c>
      <c r="L217" s="18" t="s">
        <v>310</v>
      </c>
    </row>
    <row r="218" s="1" customFormat="true" customHeight="true" spans="1:12">
      <c r="A218" s="13"/>
      <c r="B218" s="13"/>
      <c r="C218" s="14"/>
      <c r="D218" s="10"/>
      <c r="E218" s="12" t="s">
        <v>316</v>
      </c>
      <c r="F218" s="12" t="s">
        <v>437</v>
      </c>
      <c r="G218" s="12" t="s">
        <v>483</v>
      </c>
      <c r="H218" s="15" t="s">
        <v>324</v>
      </c>
      <c r="I218" s="15" t="s">
        <v>338</v>
      </c>
      <c r="J218" s="15" t="s">
        <v>315</v>
      </c>
      <c r="K218" s="15" t="s">
        <v>335</v>
      </c>
      <c r="L218" s="18" t="s">
        <v>310</v>
      </c>
    </row>
    <row r="219" s="1" customFormat="true" customHeight="true" spans="1:12">
      <c r="A219" s="13"/>
      <c r="B219" s="13"/>
      <c r="C219" s="14"/>
      <c r="D219" s="10"/>
      <c r="E219" s="12" t="s">
        <v>316</v>
      </c>
      <c r="F219" s="12" t="s">
        <v>320</v>
      </c>
      <c r="G219" s="12" t="s">
        <v>487</v>
      </c>
      <c r="H219" s="15" t="s">
        <v>306</v>
      </c>
      <c r="I219" s="15" t="s">
        <v>338</v>
      </c>
      <c r="J219" s="15" t="s">
        <v>315</v>
      </c>
      <c r="K219" s="15" t="s">
        <v>335</v>
      </c>
      <c r="L219" s="18" t="s">
        <v>310</v>
      </c>
    </row>
    <row r="220" s="1" customFormat="true" customHeight="true" spans="1:12">
      <c r="A220" s="13"/>
      <c r="B220" s="13"/>
      <c r="C220" s="14"/>
      <c r="D220" s="10"/>
      <c r="E220" s="12" t="s">
        <v>303</v>
      </c>
      <c r="F220" s="12" t="s">
        <v>304</v>
      </c>
      <c r="G220" s="12" t="s">
        <v>486</v>
      </c>
      <c r="H220" s="15" t="s">
        <v>324</v>
      </c>
      <c r="I220" s="15" t="s">
        <v>485</v>
      </c>
      <c r="J220" s="15" t="s">
        <v>377</v>
      </c>
      <c r="K220" s="15" t="s">
        <v>335</v>
      </c>
      <c r="L220" s="18" t="s">
        <v>310</v>
      </c>
    </row>
    <row r="221" s="1" customFormat="true" customHeight="true" spans="1:12">
      <c r="A221" s="13" t="s">
        <v>301</v>
      </c>
      <c r="B221" s="13" t="s">
        <v>516</v>
      </c>
      <c r="C221" s="14">
        <v>58.8</v>
      </c>
      <c r="D221" s="13" t="s">
        <v>482</v>
      </c>
      <c r="E221" s="19" t="s">
        <v>303</v>
      </c>
      <c r="F221" s="19" t="s">
        <v>304</v>
      </c>
      <c r="G221" s="19" t="s">
        <v>486</v>
      </c>
      <c r="H221" s="30" t="s">
        <v>324</v>
      </c>
      <c r="I221" s="30" t="s">
        <v>485</v>
      </c>
      <c r="J221" s="30" t="s">
        <v>377</v>
      </c>
      <c r="K221" s="30" t="s">
        <v>335</v>
      </c>
      <c r="L221" s="18" t="s">
        <v>310</v>
      </c>
    </row>
    <row r="222" s="1" customFormat="true" customHeight="true" spans="1:12">
      <c r="A222" s="13"/>
      <c r="B222" s="13"/>
      <c r="C222" s="14"/>
      <c r="D222" s="13"/>
      <c r="E222" s="19" t="s">
        <v>303</v>
      </c>
      <c r="F222" s="19" t="s">
        <v>311</v>
      </c>
      <c r="G222" s="19" t="s">
        <v>484</v>
      </c>
      <c r="H222" s="30" t="s">
        <v>324</v>
      </c>
      <c r="I222" s="30" t="s">
        <v>485</v>
      </c>
      <c r="J222" s="30" t="s">
        <v>315</v>
      </c>
      <c r="K222" s="30" t="s">
        <v>468</v>
      </c>
      <c r="L222" s="18" t="s">
        <v>310</v>
      </c>
    </row>
    <row r="223" s="1" customFormat="true" customHeight="true" spans="1:12">
      <c r="A223" s="13"/>
      <c r="B223" s="13"/>
      <c r="C223" s="14"/>
      <c r="D223" s="13"/>
      <c r="E223" s="19" t="s">
        <v>316</v>
      </c>
      <c r="F223" s="19" t="s">
        <v>437</v>
      </c>
      <c r="G223" s="19" t="s">
        <v>483</v>
      </c>
      <c r="H223" s="30" t="s">
        <v>324</v>
      </c>
      <c r="I223" s="30" t="s">
        <v>338</v>
      </c>
      <c r="J223" s="30" t="s">
        <v>315</v>
      </c>
      <c r="K223" s="30" t="s">
        <v>335</v>
      </c>
      <c r="L223" s="18" t="s">
        <v>310</v>
      </c>
    </row>
    <row r="224" s="1" customFormat="true" customHeight="true" spans="1:12">
      <c r="A224" s="13"/>
      <c r="B224" s="13"/>
      <c r="C224" s="14"/>
      <c r="D224" s="13"/>
      <c r="E224" s="19" t="s">
        <v>316</v>
      </c>
      <c r="F224" s="19" t="s">
        <v>320</v>
      </c>
      <c r="G224" s="19" t="s">
        <v>487</v>
      </c>
      <c r="H224" s="30" t="s">
        <v>306</v>
      </c>
      <c r="I224" s="30" t="s">
        <v>338</v>
      </c>
      <c r="J224" s="30" t="s">
        <v>315</v>
      </c>
      <c r="K224" s="30" t="s">
        <v>335</v>
      </c>
      <c r="L224" s="18" t="s">
        <v>310</v>
      </c>
    </row>
    <row r="225" s="1" customFormat="true" customHeight="true" spans="1:12">
      <c r="A225" s="13" t="s">
        <v>301</v>
      </c>
      <c r="B225" s="13" t="s">
        <v>517</v>
      </c>
      <c r="C225" s="14">
        <v>9.94</v>
      </c>
      <c r="D225" s="13" t="s">
        <v>482</v>
      </c>
      <c r="E225" s="19" t="s">
        <v>303</v>
      </c>
      <c r="F225" s="19" t="s">
        <v>304</v>
      </c>
      <c r="G225" s="19" t="s">
        <v>486</v>
      </c>
      <c r="H225" s="30" t="s">
        <v>324</v>
      </c>
      <c r="I225" s="30" t="s">
        <v>485</v>
      </c>
      <c r="J225" s="30" t="s">
        <v>377</v>
      </c>
      <c r="K225" s="30" t="s">
        <v>335</v>
      </c>
      <c r="L225" s="18" t="s">
        <v>310</v>
      </c>
    </row>
    <row r="226" s="1" customFormat="true" customHeight="true" spans="1:12">
      <c r="A226" s="13"/>
      <c r="B226" s="13"/>
      <c r="C226" s="14"/>
      <c r="D226" s="13"/>
      <c r="E226" s="19" t="s">
        <v>316</v>
      </c>
      <c r="F226" s="19" t="s">
        <v>437</v>
      </c>
      <c r="G226" s="19" t="s">
        <v>483</v>
      </c>
      <c r="H226" s="30" t="s">
        <v>324</v>
      </c>
      <c r="I226" s="30" t="s">
        <v>338</v>
      </c>
      <c r="J226" s="30" t="s">
        <v>315</v>
      </c>
      <c r="K226" s="30" t="s">
        <v>335</v>
      </c>
      <c r="L226" s="18" t="s">
        <v>310</v>
      </c>
    </row>
    <row r="227" s="1" customFormat="true" customHeight="true" spans="1:12">
      <c r="A227" s="13"/>
      <c r="B227" s="13"/>
      <c r="C227" s="14"/>
      <c r="D227" s="13"/>
      <c r="E227" s="19" t="s">
        <v>316</v>
      </c>
      <c r="F227" s="19" t="s">
        <v>320</v>
      </c>
      <c r="G227" s="19" t="s">
        <v>487</v>
      </c>
      <c r="H227" s="30" t="s">
        <v>306</v>
      </c>
      <c r="I227" s="30" t="s">
        <v>338</v>
      </c>
      <c r="J227" s="30" t="s">
        <v>315</v>
      </c>
      <c r="K227" s="30" t="s">
        <v>335</v>
      </c>
      <c r="L227" s="18" t="s">
        <v>310</v>
      </c>
    </row>
    <row r="228" s="1" customFormat="true" customHeight="true" spans="1:12">
      <c r="A228" s="13"/>
      <c r="B228" s="13"/>
      <c r="C228" s="14"/>
      <c r="D228" s="13"/>
      <c r="E228" s="19" t="s">
        <v>303</v>
      </c>
      <c r="F228" s="19" t="s">
        <v>311</v>
      </c>
      <c r="G228" s="19" t="s">
        <v>484</v>
      </c>
      <c r="H228" s="30" t="s">
        <v>324</v>
      </c>
      <c r="I228" s="30" t="s">
        <v>485</v>
      </c>
      <c r="J228" s="30" t="s">
        <v>315</v>
      </c>
      <c r="K228" s="30" t="s">
        <v>468</v>
      </c>
      <c r="L228" s="18" t="s">
        <v>310</v>
      </c>
    </row>
    <row r="229" customHeight="true" spans="1:12">
      <c r="A229" s="10" t="s">
        <v>301</v>
      </c>
      <c r="B229" s="10" t="s">
        <v>518</v>
      </c>
      <c r="C229" s="11">
        <v>84.38</v>
      </c>
      <c r="D229" s="10" t="s">
        <v>482</v>
      </c>
      <c r="E229" s="12" t="s">
        <v>303</v>
      </c>
      <c r="F229" s="12" t="s">
        <v>304</v>
      </c>
      <c r="G229" s="12" t="s">
        <v>495</v>
      </c>
      <c r="H229" s="15" t="s">
        <v>306</v>
      </c>
      <c r="I229" s="15" t="s">
        <v>338</v>
      </c>
      <c r="J229" s="15" t="s">
        <v>315</v>
      </c>
      <c r="K229" s="15" t="s">
        <v>496</v>
      </c>
      <c r="L229" s="18" t="s">
        <v>310</v>
      </c>
    </row>
    <row r="230" customHeight="true" spans="1:12">
      <c r="A230" s="10"/>
      <c r="B230" s="10"/>
      <c r="C230" s="11"/>
      <c r="D230" s="10"/>
      <c r="E230" s="12" t="s">
        <v>316</v>
      </c>
      <c r="F230" s="12" t="s">
        <v>320</v>
      </c>
      <c r="G230" s="12" t="s">
        <v>497</v>
      </c>
      <c r="H230" s="15" t="s">
        <v>306</v>
      </c>
      <c r="I230" s="15" t="s">
        <v>338</v>
      </c>
      <c r="J230" s="15" t="s">
        <v>315</v>
      </c>
      <c r="K230" s="15" t="s">
        <v>468</v>
      </c>
      <c r="L230" s="18" t="s">
        <v>310</v>
      </c>
    </row>
    <row r="231" customHeight="true" spans="1:12">
      <c r="A231" s="10" t="s">
        <v>301</v>
      </c>
      <c r="B231" s="10" t="s">
        <v>519</v>
      </c>
      <c r="C231" s="11">
        <v>36.84</v>
      </c>
      <c r="D231" s="10" t="s">
        <v>482</v>
      </c>
      <c r="E231" s="12" t="s">
        <v>303</v>
      </c>
      <c r="F231" s="12" t="s">
        <v>304</v>
      </c>
      <c r="G231" s="12" t="s">
        <v>495</v>
      </c>
      <c r="H231" s="15" t="s">
        <v>306</v>
      </c>
      <c r="I231" s="15" t="s">
        <v>338</v>
      </c>
      <c r="J231" s="15" t="s">
        <v>315</v>
      </c>
      <c r="K231" s="15" t="s">
        <v>496</v>
      </c>
      <c r="L231" s="18" t="s">
        <v>310</v>
      </c>
    </row>
    <row r="232" customHeight="true" spans="1:12">
      <c r="A232" s="10"/>
      <c r="B232" s="10"/>
      <c r="C232" s="11"/>
      <c r="D232" s="10"/>
      <c r="E232" s="12" t="s">
        <v>316</v>
      </c>
      <c r="F232" s="12" t="s">
        <v>320</v>
      </c>
      <c r="G232" s="12" t="s">
        <v>497</v>
      </c>
      <c r="H232" s="15" t="s">
        <v>306</v>
      </c>
      <c r="I232" s="15" t="s">
        <v>338</v>
      </c>
      <c r="J232" s="15" t="s">
        <v>315</v>
      </c>
      <c r="K232" s="15" t="s">
        <v>468</v>
      </c>
      <c r="L232" s="18" t="s">
        <v>310</v>
      </c>
    </row>
    <row r="233" customHeight="true" spans="1:12">
      <c r="A233" s="10" t="s">
        <v>301</v>
      </c>
      <c r="B233" s="10" t="s">
        <v>520</v>
      </c>
      <c r="C233" s="11">
        <v>25.73</v>
      </c>
      <c r="D233" s="10" t="s">
        <v>482</v>
      </c>
      <c r="E233" s="12" t="s">
        <v>303</v>
      </c>
      <c r="F233" s="12" t="s">
        <v>304</v>
      </c>
      <c r="G233" s="12" t="s">
        <v>495</v>
      </c>
      <c r="H233" s="15" t="s">
        <v>306</v>
      </c>
      <c r="I233" s="15" t="s">
        <v>338</v>
      </c>
      <c r="J233" s="15" t="s">
        <v>315</v>
      </c>
      <c r="K233" s="15" t="s">
        <v>496</v>
      </c>
      <c r="L233" s="18" t="s">
        <v>310</v>
      </c>
    </row>
    <row r="234" customHeight="true" spans="1:12">
      <c r="A234" s="10"/>
      <c r="B234" s="10"/>
      <c r="C234" s="11"/>
      <c r="D234" s="10"/>
      <c r="E234" s="12" t="s">
        <v>316</v>
      </c>
      <c r="F234" s="12" t="s">
        <v>320</v>
      </c>
      <c r="G234" s="12" t="s">
        <v>497</v>
      </c>
      <c r="H234" s="15" t="s">
        <v>306</v>
      </c>
      <c r="I234" s="15" t="s">
        <v>338</v>
      </c>
      <c r="J234" s="15" t="s">
        <v>315</v>
      </c>
      <c r="K234" s="15" t="s">
        <v>468</v>
      </c>
      <c r="L234" s="18" t="s">
        <v>310</v>
      </c>
    </row>
    <row r="235" customHeight="true" spans="1:12">
      <c r="A235" s="10" t="s">
        <v>301</v>
      </c>
      <c r="B235" s="10" t="s">
        <v>521</v>
      </c>
      <c r="C235" s="11">
        <v>19.32</v>
      </c>
      <c r="D235" s="29" t="s">
        <v>482</v>
      </c>
      <c r="E235" s="12" t="s">
        <v>303</v>
      </c>
      <c r="F235" s="12" t="s">
        <v>304</v>
      </c>
      <c r="G235" s="12" t="s">
        <v>495</v>
      </c>
      <c r="H235" s="15" t="s">
        <v>306</v>
      </c>
      <c r="I235" s="15" t="s">
        <v>338</v>
      </c>
      <c r="J235" s="15" t="s">
        <v>315</v>
      </c>
      <c r="K235" s="15" t="s">
        <v>496</v>
      </c>
      <c r="L235" s="18" t="s">
        <v>310</v>
      </c>
    </row>
    <row r="236" customHeight="true" spans="1:12">
      <c r="A236" s="10"/>
      <c r="B236" s="10"/>
      <c r="C236" s="11"/>
      <c r="D236" s="29"/>
      <c r="E236" s="12" t="s">
        <v>316</v>
      </c>
      <c r="F236" s="12" t="s">
        <v>320</v>
      </c>
      <c r="G236" s="12" t="s">
        <v>497</v>
      </c>
      <c r="H236" s="15" t="s">
        <v>306</v>
      </c>
      <c r="I236" s="15" t="s">
        <v>338</v>
      </c>
      <c r="J236" s="15" t="s">
        <v>315</v>
      </c>
      <c r="K236" s="15" t="s">
        <v>468</v>
      </c>
      <c r="L236" s="18" t="s">
        <v>310</v>
      </c>
    </row>
    <row r="237" ht="45" customHeight="true" spans="1:12">
      <c r="A237" s="10" t="s">
        <v>301</v>
      </c>
      <c r="B237" s="10" t="s">
        <v>522</v>
      </c>
      <c r="C237" s="11">
        <v>15.58</v>
      </c>
      <c r="D237" s="10" t="s">
        <v>482</v>
      </c>
      <c r="E237" s="12" t="s">
        <v>303</v>
      </c>
      <c r="F237" s="12" t="s">
        <v>304</v>
      </c>
      <c r="G237" s="12" t="s">
        <v>495</v>
      </c>
      <c r="H237" s="15" t="s">
        <v>306</v>
      </c>
      <c r="I237" s="15" t="s">
        <v>338</v>
      </c>
      <c r="J237" s="15" t="s">
        <v>315</v>
      </c>
      <c r="K237" s="15" t="s">
        <v>496</v>
      </c>
      <c r="L237" s="18" t="s">
        <v>310</v>
      </c>
    </row>
    <row r="238" ht="50" customHeight="true" spans="1:12">
      <c r="A238" s="10"/>
      <c r="B238" s="10"/>
      <c r="C238" s="11"/>
      <c r="D238" s="10"/>
      <c r="E238" s="12" t="s">
        <v>316</v>
      </c>
      <c r="F238" s="12" t="s">
        <v>320</v>
      </c>
      <c r="G238" s="12" t="s">
        <v>497</v>
      </c>
      <c r="H238" s="15" t="s">
        <v>306</v>
      </c>
      <c r="I238" s="15" t="s">
        <v>338</v>
      </c>
      <c r="J238" s="15" t="s">
        <v>315</v>
      </c>
      <c r="K238" s="15" t="s">
        <v>468</v>
      </c>
      <c r="L238" s="18" t="s">
        <v>310</v>
      </c>
    </row>
    <row r="239" ht="45" customHeight="true" spans="1:12">
      <c r="A239" s="10" t="s">
        <v>301</v>
      </c>
      <c r="B239" s="10" t="s">
        <v>523</v>
      </c>
      <c r="C239" s="11">
        <v>9.15</v>
      </c>
      <c r="D239" s="10" t="s">
        <v>482</v>
      </c>
      <c r="E239" s="12" t="s">
        <v>303</v>
      </c>
      <c r="F239" s="12" t="s">
        <v>304</v>
      </c>
      <c r="G239" s="12" t="s">
        <v>495</v>
      </c>
      <c r="H239" s="15" t="s">
        <v>306</v>
      </c>
      <c r="I239" s="15" t="s">
        <v>338</v>
      </c>
      <c r="J239" s="15" t="s">
        <v>315</v>
      </c>
      <c r="K239" s="15" t="s">
        <v>496</v>
      </c>
      <c r="L239" s="18" t="s">
        <v>310</v>
      </c>
    </row>
    <row r="240" ht="41" customHeight="true" spans="1:12">
      <c r="A240" s="10"/>
      <c r="B240" s="10"/>
      <c r="C240" s="11"/>
      <c r="D240" s="10"/>
      <c r="E240" s="12" t="s">
        <v>316</v>
      </c>
      <c r="F240" s="12" t="s">
        <v>320</v>
      </c>
      <c r="G240" s="12" t="s">
        <v>497</v>
      </c>
      <c r="H240" s="15" t="s">
        <v>306</v>
      </c>
      <c r="I240" s="15" t="s">
        <v>338</v>
      </c>
      <c r="J240" s="15" t="s">
        <v>315</v>
      </c>
      <c r="K240" s="15" t="s">
        <v>468</v>
      </c>
      <c r="L240" s="18" t="s">
        <v>310</v>
      </c>
    </row>
    <row r="241" ht="36" customHeight="true" spans="1:12">
      <c r="A241" s="10" t="s">
        <v>301</v>
      </c>
      <c r="B241" s="10" t="s">
        <v>524</v>
      </c>
      <c r="C241" s="11">
        <v>6.43</v>
      </c>
      <c r="D241" s="10" t="s">
        <v>482</v>
      </c>
      <c r="E241" s="12" t="s">
        <v>303</v>
      </c>
      <c r="F241" s="12" t="s">
        <v>304</v>
      </c>
      <c r="G241" s="12" t="s">
        <v>495</v>
      </c>
      <c r="H241" s="15" t="s">
        <v>306</v>
      </c>
      <c r="I241" s="15" t="s">
        <v>338</v>
      </c>
      <c r="J241" s="15" t="s">
        <v>315</v>
      </c>
      <c r="K241" s="15" t="s">
        <v>496</v>
      </c>
      <c r="L241" s="18" t="s">
        <v>310</v>
      </c>
    </row>
    <row r="242" ht="39" customHeight="true" spans="1:12">
      <c r="A242" s="10"/>
      <c r="B242" s="10"/>
      <c r="C242" s="11"/>
      <c r="D242" s="10"/>
      <c r="E242" s="12" t="s">
        <v>316</v>
      </c>
      <c r="F242" s="12" t="s">
        <v>320</v>
      </c>
      <c r="G242" s="12" t="s">
        <v>497</v>
      </c>
      <c r="H242" s="15" t="s">
        <v>306</v>
      </c>
      <c r="I242" s="15" t="s">
        <v>338</v>
      </c>
      <c r="J242" s="15" t="s">
        <v>315</v>
      </c>
      <c r="K242" s="15" t="s">
        <v>468</v>
      </c>
      <c r="L242" s="18" t="s">
        <v>310</v>
      </c>
    </row>
  </sheetData>
  <autoFilter ref="A1:L242">
    <extLst/>
  </autoFilter>
  <mergeCells count="239">
    <mergeCell ref="A2:L2"/>
    <mergeCell ref="A3:D3"/>
    <mergeCell ref="J3:L3"/>
    <mergeCell ref="A5:A11"/>
    <mergeCell ref="A12:A17"/>
    <mergeCell ref="A18:A23"/>
    <mergeCell ref="A24:A29"/>
    <mergeCell ref="A30:A36"/>
    <mergeCell ref="A37:A42"/>
    <mergeCell ref="A43:A48"/>
    <mergeCell ref="A49:A55"/>
    <mergeCell ref="A56:A61"/>
    <mergeCell ref="A62:A67"/>
    <mergeCell ref="A68:A73"/>
    <mergeCell ref="A74:A79"/>
    <mergeCell ref="A80:A85"/>
    <mergeCell ref="A86:A91"/>
    <mergeCell ref="A92:A97"/>
    <mergeCell ref="A98:A103"/>
    <mergeCell ref="A104:A109"/>
    <mergeCell ref="A110:A115"/>
    <mergeCell ref="A116:A120"/>
    <mergeCell ref="A121:A126"/>
    <mergeCell ref="A127:A132"/>
    <mergeCell ref="A133:A138"/>
    <mergeCell ref="A139:A143"/>
    <mergeCell ref="A144:A149"/>
    <mergeCell ref="A150:A154"/>
    <mergeCell ref="A155:A158"/>
    <mergeCell ref="A159:A162"/>
    <mergeCell ref="A163:A166"/>
    <mergeCell ref="A167:A170"/>
    <mergeCell ref="A171:A174"/>
    <mergeCell ref="A175:A178"/>
    <mergeCell ref="A179:A182"/>
    <mergeCell ref="A183:A184"/>
    <mergeCell ref="A185:A186"/>
    <mergeCell ref="A187:A188"/>
    <mergeCell ref="A189:A190"/>
    <mergeCell ref="A191:A192"/>
    <mergeCell ref="A193:A194"/>
    <mergeCell ref="A195:A196"/>
    <mergeCell ref="A197:A198"/>
    <mergeCell ref="A199:A200"/>
    <mergeCell ref="A201:A202"/>
    <mergeCell ref="A203:A204"/>
    <mergeCell ref="A205:A206"/>
    <mergeCell ref="A207:A208"/>
    <mergeCell ref="A209:A210"/>
    <mergeCell ref="A211:A212"/>
    <mergeCell ref="A213:A214"/>
    <mergeCell ref="A215:A216"/>
    <mergeCell ref="A217:A220"/>
    <mergeCell ref="A221:A224"/>
    <mergeCell ref="A225:A228"/>
    <mergeCell ref="A229:A230"/>
    <mergeCell ref="A231:A232"/>
    <mergeCell ref="A233:A234"/>
    <mergeCell ref="A235:A236"/>
    <mergeCell ref="A237:A238"/>
    <mergeCell ref="A239:A240"/>
    <mergeCell ref="A241:A242"/>
    <mergeCell ref="B5:B11"/>
    <mergeCell ref="B12:B17"/>
    <mergeCell ref="B18:B23"/>
    <mergeCell ref="B24:B29"/>
    <mergeCell ref="B30:B36"/>
    <mergeCell ref="B37:B42"/>
    <mergeCell ref="B43:B48"/>
    <mergeCell ref="B49:B55"/>
    <mergeCell ref="B56:B61"/>
    <mergeCell ref="B62:B67"/>
    <mergeCell ref="B68:B73"/>
    <mergeCell ref="B74:B79"/>
    <mergeCell ref="B80:B85"/>
    <mergeCell ref="B86:B91"/>
    <mergeCell ref="B92:B97"/>
    <mergeCell ref="B98:B103"/>
    <mergeCell ref="B104:B109"/>
    <mergeCell ref="B110:B115"/>
    <mergeCell ref="B116:B120"/>
    <mergeCell ref="B121:B126"/>
    <mergeCell ref="B127:B132"/>
    <mergeCell ref="B133:B138"/>
    <mergeCell ref="B139:B143"/>
    <mergeCell ref="B144:B149"/>
    <mergeCell ref="B150:B154"/>
    <mergeCell ref="B155:B158"/>
    <mergeCell ref="B159:B162"/>
    <mergeCell ref="B163:B166"/>
    <mergeCell ref="B167:B170"/>
    <mergeCell ref="B171:B174"/>
    <mergeCell ref="B175:B178"/>
    <mergeCell ref="B179:B182"/>
    <mergeCell ref="B183:B184"/>
    <mergeCell ref="B185:B186"/>
    <mergeCell ref="B187:B188"/>
    <mergeCell ref="B189:B190"/>
    <mergeCell ref="B191:B192"/>
    <mergeCell ref="B193:B194"/>
    <mergeCell ref="B195:B196"/>
    <mergeCell ref="B197:B198"/>
    <mergeCell ref="B199:B200"/>
    <mergeCell ref="B201:B202"/>
    <mergeCell ref="B203:B204"/>
    <mergeCell ref="B205:B206"/>
    <mergeCell ref="B207:B208"/>
    <mergeCell ref="B209:B210"/>
    <mergeCell ref="B211:B212"/>
    <mergeCell ref="B213:B214"/>
    <mergeCell ref="B215:B216"/>
    <mergeCell ref="B217:B220"/>
    <mergeCell ref="B221:B224"/>
    <mergeCell ref="B225:B228"/>
    <mergeCell ref="B229:B230"/>
    <mergeCell ref="B231:B232"/>
    <mergeCell ref="B233:B234"/>
    <mergeCell ref="B235:B236"/>
    <mergeCell ref="B237:B238"/>
    <mergeCell ref="B239:B240"/>
    <mergeCell ref="B241:B242"/>
    <mergeCell ref="C5:C11"/>
    <mergeCell ref="C12:C17"/>
    <mergeCell ref="C18:C23"/>
    <mergeCell ref="C24:C29"/>
    <mergeCell ref="C30:C36"/>
    <mergeCell ref="C37:C42"/>
    <mergeCell ref="C43:C48"/>
    <mergeCell ref="C49:C55"/>
    <mergeCell ref="C56:C61"/>
    <mergeCell ref="C62:C67"/>
    <mergeCell ref="C68:C73"/>
    <mergeCell ref="C74:C79"/>
    <mergeCell ref="C80:C85"/>
    <mergeCell ref="C86:C91"/>
    <mergeCell ref="C92:C97"/>
    <mergeCell ref="C98:C103"/>
    <mergeCell ref="C104:C109"/>
    <mergeCell ref="C110:C115"/>
    <mergeCell ref="C116:C120"/>
    <mergeCell ref="C121:C126"/>
    <mergeCell ref="C127:C132"/>
    <mergeCell ref="C133:C138"/>
    <mergeCell ref="C139:C143"/>
    <mergeCell ref="C144:C149"/>
    <mergeCell ref="C150:C154"/>
    <mergeCell ref="C155:C158"/>
    <mergeCell ref="C159:C162"/>
    <mergeCell ref="C163:C166"/>
    <mergeCell ref="C167:C170"/>
    <mergeCell ref="C171:C174"/>
    <mergeCell ref="C175:C178"/>
    <mergeCell ref="C179:C182"/>
    <mergeCell ref="C183:C184"/>
    <mergeCell ref="C185:C186"/>
    <mergeCell ref="C187:C188"/>
    <mergeCell ref="C189:C190"/>
    <mergeCell ref="C191:C192"/>
    <mergeCell ref="C193:C194"/>
    <mergeCell ref="C195:C196"/>
    <mergeCell ref="C197:C198"/>
    <mergeCell ref="C199:C200"/>
    <mergeCell ref="C201:C202"/>
    <mergeCell ref="C203:C204"/>
    <mergeCell ref="C205:C206"/>
    <mergeCell ref="C207:C208"/>
    <mergeCell ref="C209:C210"/>
    <mergeCell ref="C211:C212"/>
    <mergeCell ref="C213:C214"/>
    <mergeCell ref="C215:C216"/>
    <mergeCell ref="C217:C220"/>
    <mergeCell ref="C221:C224"/>
    <mergeCell ref="C225:C228"/>
    <mergeCell ref="C229:C230"/>
    <mergeCell ref="C231:C232"/>
    <mergeCell ref="C233:C234"/>
    <mergeCell ref="C235:C236"/>
    <mergeCell ref="C237:C238"/>
    <mergeCell ref="C239:C240"/>
    <mergeCell ref="C241:C242"/>
    <mergeCell ref="D5:D11"/>
    <mergeCell ref="D12:D17"/>
    <mergeCell ref="D18:D23"/>
    <mergeCell ref="D24:D29"/>
    <mergeCell ref="D30:D36"/>
    <mergeCell ref="D37:D42"/>
    <mergeCell ref="D43:D48"/>
    <mergeCell ref="D49:D55"/>
    <mergeCell ref="D56:D61"/>
    <mergeCell ref="D62:D67"/>
    <mergeCell ref="D68:D73"/>
    <mergeCell ref="D74:D79"/>
    <mergeCell ref="D80:D85"/>
    <mergeCell ref="D86:D91"/>
    <mergeCell ref="D92:D97"/>
    <mergeCell ref="D98:D103"/>
    <mergeCell ref="D104:D109"/>
    <mergeCell ref="D110:D115"/>
    <mergeCell ref="D116:D120"/>
    <mergeCell ref="D121:D126"/>
    <mergeCell ref="D127:D132"/>
    <mergeCell ref="D133:D138"/>
    <mergeCell ref="D139:D143"/>
    <mergeCell ref="D144:D149"/>
    <mergeCell ref="D150:D154"/>
    <mergeCell ref="D155:D158"/>
    <mergeCell ref="D159:D162"/>
    <mergeCell ref="D163:D166"/>
    <mergeCell ref="D167:D170"/>
    <mergeCell ref="D171:D174"/>
    <mergeCell ref="D175:D178"/>
    <mergeCell ref="D179:D182"/>
    <mergeCell ref="D183:D184"/>
    <mergeCell ref="D185:D186"/>
    <mergeCell ref="D187:D188"/>
    <mergeCell ref="D189:D190"/>
    <mergeCell ref="D191:D192"/>
    <mergeCell ref="D193:D194"/>
    <mergeCell ref="D195:D196"/>
    <mergeCell ref="D197:D198"/>
    <mergeCell ref="D199:D200"/>
    <mergeCell ref="D201:D202"/>
    <mergeCell ref="D203:D204"/>
    <mergeCell ref="D205:D206"/>
    <mergeCell ref="D207:D208"/>
    <mergeCell ref="D209:D210"/>
    <mergeCell ref="D211:D212"/>
    <mergeCell ref="D213:D214"/>
    <mergeCell ref="D215:D216"/>
    <mergeCell ref="D217:D220"/>
    <mergeCell ref="D221:D224"/>
    <mergeCell ref="D225:D228"/>
    <mergeCell ref="D229:D230"/>
    <mergeCell ref="D231:D232"/>
    <mergeCell ref="D233:D234"/>
    <mergeCell ref="D235:D236"/>
    <mergeCell ref="D237:D238"/>
    <mergeCell ref="D239:D240"/>
    <mergeCell ref="D241:D242"/>
  </mergeCells>
  <dataValidations count="1">
    <dataValidation type="list" allowBlank="1" showInputMessage="1" showErrorMessage="1" sqref="L5:L242">
      <formula1>"正向指标,反向指标"</formula1>
    </dataValidation>
  </dataValidations>
  <printOptions horizontalCentered="true"/>
  <pageMargins left="0.590277777777778" right="0.590277777777778" top="0.511805555555556" bottom="0.354166666666667" header="0" footer="0"/>
  <pageSetup paperSize="9" scale="9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42"/>
  <sheetViews>
    <sheetView workbookViewId="0">
      <pane ySplit="5" topLeftCell="A31" activePane="bottomLeft" state="frozen"/>
      <selection/>
      <selection pane="bottomLeft" activeCell="B41" sqref="B41:B42"/>
    </sheetView>
  </sheetViews>
  <sheetFormatPr defaultColWidth="10" defaultRowHeight="13.5" outlineLevelCol="4"/>
  <cols>
    <col min="1" max="1" width="1.53333333333333" style="31" customWidth="true"/>
    <col min="2" max="2" width="40.625" style="31" customWidth="true"/>
    <col min="3" max="3" width="15.625" style="31" customWidth="true"/>
    <col min="4" max="4" width="40.625" style="31" customWidth="true"/>
    <col min="5" max="5" width="15.625" style="31" customWidth="true"/>
    <col min="6" max="6" width="16.625" style="31" customWidth="true"/>
    <col min="7" max="10" width="9.76666666666667" style="31" customWidth="true"/>
    <col min="11" max="16384" width="10" style="31"/>
  </cols>
  <sheetData>
    <row r="1" s="140" customFormat="true" ht="25" customHeight="true" spans="1:5">
      <c r="A1" s="3"/>
      <c r="B1" s="3" t="s">
        <v>1</v>
      </c>
      <c r="C1" s="141"/>
      <c r="D1" s="3"/>
      <c r="E1" s="148" t="s">
        <v>2</v>
      </c>
    </row>
    <row r="2" ht="22.8" customHeight="true" spans="1:5">
      <c r="A2" s="127"/>
      <c r="B2" s="128" t="s">
        <v>3</v>
      </c>
      <c r="C2" s="128"/>
      <c r="D2" s="128"/>
      <c r="E2" s="128"/>
    </row>
    <row r="3" ht="19.55" customHeight="true" spans="1:5">
      <c r="A3" s="129"/>
      <c r="B3" s="35" t="s">
        <v>4</v>
      </c>
      <c r="C3" s="115"/>
      <c r="D3" s="115"/>
      <c r="E3" s="133" t="s">
        <v>5</v>
      </c>
    </row>
    <row r="4" ht="26" customHeight="true" spans="1:5">
      <c r="A4" s="130"/>
      <c r="B4" s="37" t="s">
        <v>6</v>
      </c>
      <c r="C4" s="37"/>
      <c r="D4" s="37" t="s">
        <v>7</v>
      </c>
      <c r="E4" s="37"/>
    </row>
    <row r="5" ht="26" customHeight="true" spans="1:5">
      <c r="A5" s="130"/>
      <c r="B5" s="37" t="s">
        <v>8</v>
      </c>
      <c r="C5" s="37" t="s">
        <v>9</v>
      </c>
      <c r="D5" s="37" t="s">
        <v>10</v>
      </c>
      <c r="E5" s="37" t="s">
        <v>9</v>
      </c>
    </row>
    <row r="6" ht="26" customHeight="true" spans="1:5">
      <c r="A6" s="36"/>
      <c r="B6" s="56" t="s">
        <v>11</v>
      </c>
      <c r="C6" s="57">
        <v>2886.46</v>
      </c>
      <c r="D6" s="56" t="s">
        <v>12</v>
      </c>
      <c r="E6" s="57">
        <v>689.64</v>
      </c>
    </row>
    <row r="7" ht="26" customHeight="true" spans="1:5">
      <c r="A7" s="36"/>
      <c r="B7" s="56" t="s">
        <v>13</v>
      </c>
      <c r="C7" s="57"/>
      <c r="D7" s="56" t="s">
        <v>14</v>
      </c>
      <c r="E7" s="57"/>
    </row>
    <row r="8" ht="26" customHeight="true" spans="1:5">
      <c r="A8" s="36"/>
      <c r="B8" s="56" t="s">
        <v>15</v>
      </c>
      <c r="C8" s="57"/>
      <c r="D8" s="56" t="s">
        <v>16</v>
      </c>
      <c r="E8" s="57"/>
    </row>
    <row r="9" ht="26" customHeight="true" spans="1:5">
      <c r="A9" s="36"/>
      <c r="B9" s="56" t="s">
        <v>17</v>
      </c>
      <c r="C9" s="57"/>
      <c r="D9" s="56" t="s">
        <v>18</v>
      </c>
      <c r="E9" s="57"/>
    </row>
    <row r="10" ht="26" customHeight="true" spans="1:5">
      <c r="A10" s="36"/>
      <c r="B10" s="56" t="s">
        <v>19</v>
      </c>
      <c r="C10" s="57"/>
      <c r="D10" s="56" t="s">
        <v>20</v>
      </c>
      <c r="E10" s="57"/>
    </row>
    <row r="11" ht="26" customHeight="true" spans="1:5">
      <c r="A11" s="36"/>
      <c r="B11" s="56" t="s">
        <v>21</v>
      </c>
      <c r="C11" s="57"/>
      <c r="D11" s="56" t="s">
        <v>22</v>
      </c>
      <c r="E11" s="57"/>
    </row>
    <row r="12" ht="26" customHeight="true" spans="1:5">
      <c r="A12" s="36"/>
      <c r="B12" s="56" t="s">
        <v>23</v>
      </c>
      <c r="C12" s="57"/>
      <c r="D12" s="56" t="s">
        <v>24</v>
      </c>
      <c r="E12" s="57">
        <v>15</v>
      </c>
    </row>
    <row r="13" ht="26" customHeight="true" spans="1:5">
      <c r="A13" s="36"/>
      <c r="B13" s="56" t="s">
        <v>23</v>
      </c>
      <c r="C13" s="57"/>
      <c r="D13" s="56" t="s">
        <v>25</v>
      </c>
      <c r="E13" s="57">
        <v>175.5</v>
      </c>
    </row>
    <row r="14" ht="26" customHeight="true" spans="1:5">
      <c r="A14" s="36"/>
      <c r="B14" s="56" t="s">
        <v>23</v>
      </c>
      <c r="C14" s="57"/>
      <c r="D14" s="56" t="s">
        <v>26</v>
      </c>
      <c r="E14" s="57"/>
    </row>
    <row r="15" ht="26" customHeight="true" spans="1:5">
      <c r="A15" s="36"/>
      <c r="B15" s="56" t="s">
        <v>23</v>
      </c>
      <c r="C15" s="57"/>
      <c r="D15" s="56" t="s">
        <v>27</v>
      </c>
      <c r="E15" s="57">
        <v>33.72</v>
      </c>
    </row>
    <row r="16" ht="26" customHeight="true" spans="1:5">
      <c r="A16" s="36"/>
      <c r="B16" s="56" t="s">
        <v>23</v>
      </c>
      <c r="C16" s="57"/>
      <c r="D16" s="56" t="s">
        <v>28</v>
      </c>
      <c r="E16" s="57"/>
    </row>
    <row r="17" ht="26" customHeight="true" spans="1:5">
      <c r="A17" s="36"/>
      <c r="B17" s="56" t="s">
        <v>23</v>
      </c>
      <c r="C17" s="57"/>
      <c r="D17" s="56" t="s">
        <v>29</v>
      </c>
      <c r="E17" s="57">
        <v>828.96</v>
      </c>
    </row>
    <row r="18" ht="26" customHeight="true" spans="1:5">
      <c r="A18" s="36"/>
      <c r="B18" s="56" t="s">
        <v>23</v>
      </c>
      <c r="C18" s="57"/>
      <c r="D18" s="56" t="s">
        <v>30</v>
      </c>
      <c r="E18" s="57">
        <v>1072.2</v>
      </c>
    </row>
    <row r="19" ht="26" customHeight="true" spans="1:5">
      <c r="A19" s="36"/>
      <c r="B19" s="56" t="s">
        <v>23</v>
      </c>
      <c r="C19" s="57"/>
      <c r="D19" s="56" t="s">
        <v>31</v>
      </c>
      <c r="E19" s="57"/>
    </row>
    <row r="20" ht="26" customHeight="true" spans="1:5">
      <c r="A20" s="36"/>
      <c r="B20" s="56" t="s">
        <v>23</v>
      </c>
      <c r="C20" s="57"/>
      <c r="D20" s="56" t="s">
        <v>32</v>
      </c>
      <c r="E20" s="57"/>
    </row>
    <row r="21" ht="26" customHeight="true" spans="1:5">
      <c r="A21" s="36"/>
      <c r="B21" s="56" t="s">
        <v>23</v>
      </c>
      <c r="C21" s="57"/>
      <c r="D21" s="56" t="s">
        <v>33</v>
      </c>
      <c r="E21" s="57"/>
    </row>
    <row r="22" ht="26" customHeight="true" spans="1:5">
      <c r="A22" s="36"/>
      <c r="B22" s="56" t="s">
        <v>23</v>
      </c>
      <c r="C22" s="57"/>
      <c r="D22" s="56" t="s">
        <v>34</v>
      </c>
      <c r="E22" s="57"/>
    </row>
    <row r="23" ht="26" customHeight="true" spans="1:5">
      <c r="A23" s="36"/>
      <c r="B23" s="56" t="s">
        <v>23</v>
      </c>
      <c r="C23" s="57"/>
      <c r="D23" s="56" t="s">
        <v>35</v>
      </c>
      <c r="E23" s="57"/>
    </row>
    <row r="24" ht="26" customHeight="true" spans="1:5">
      <c r="A24" s="36"/>
      <c r="B24" s="56" t="s">
        <v>23</v>
      </c>
      <c r="C24" s="57"/>
      <c r="D24" s="56" t="s">
        <v>36</v>
      </c>
      <c r="E24" s="57"/>
    </row>
    <row r="25" ht="26" customHeight="true" spans="1:5">
      <c r="A25" s="36"/>
      <c r="B25" s="56" t="s">
        <v>23</v>
      </c>
      <c r="C25" s="57"/>
      <c r="D25" s="56" t="s">
        <v>37</v>
      </c>
      <c r="E25" s="57">
        <v>66.04</v>
      </c>
    </row>
    <row r="26" ht="26" customHeight="true" spans="1:5">
      <c r="A26" s="36"/>
      <c r="B26" s="56" t="s">
        <v>23</v>
      </c>
      <c r="C26" s="57"/>
      <c r="D26" s="56" t="s">
        <v>38</v>
      </c>
      <c r="E26" s="57"/>
    </row>
    <row r="27" ht="26" customHeight="true" spans="1:5">
      <c r="A27" s="36"/>
      <c r="B27" s="56" t="s">
        <v>23</v>
      </c>
      <c r="C27" s="57"/>
      <c r="D27" s="56" t="s">
        <v>39</v>
      </c>
      <c r="E27" s="57"/>
    </row>
    <row r="28" ht="26" customHeight="true" spans="1:5">
      <c r="A28" s="36"/>
      <c r="B28" s="56" t="s">
        <v>23</v>
      </c>
      <c r="C28" s="57"/>
      <c r="D28" s="56" t="s">
        <v>40</v>
      </c>
      <c r="E28" s="57">
        <v>5.4</v>
      </c>
    </row>
    <row r="29" ht="26" customHeight="true" spans="1:5">
      <c r="A29" s="36"/>
      <c r="B29" s="56" t="s">
        <v>23</v>
      </c>
      <c r="C29" s="57"/>
      <c r="D29" s="56" t="s">
        <v>41</v>
      </c>
      <c r="E29" s="57"/>
    </row>
    <row r="30" ht="26" customHeight="true" spans="1:5">
      <c r="A30" s="36"/>
      <c r="B30" s="56" t="s">
        <v>23</v>
      </c>
      <c r="C30" s="57"/>
      <c r="D30" s="56" t="s">
        <v>42</v>
      </c>
      <c r="E30" s="57"/>
    </row>
    <row r="31" ht="26" customHeight="true" spans="1:5">
      <c r="A31" s="36"/>
      <c r="B31" s="56" t="s">
        <v>23</v>
      </c>
      <c r="C31" s="57"/>
      <c r="D31" s="56" t="s">
        <v>43</v>
      </c>
      <c r="E31" s="57"/>
    </row>
    <row r="32" ht="26" customHeight="true" spans="1:5">
      <c r="A32" s="36"/>
      <c r="B32" s="56" t="s">
        <v>23</v>
      </c>
      <c r="C32" s="57"/>
      <c r="D32" s="56" t="s">
        <v>44</v>
      </c>
      <c r="E32" s="57"/>
    </row>
    <row r="33" ht="26" customHeight="true" spans="1:5">
      <c r="A33" s="36"/>
      <c r="B33" s="56" t="s">
        <v>23</v>
      </c>
      <c r="C33" s="57"/>
      <c r="D33" s="56" t="s">
        <v>45</v>
      </c>
      <c r="E33" s="57"/>
    </row>
    <row r="34" ht="26" customHeight="true" spans="1:5">
      <c r="A34" s="36"/>
      <c r="B34" s="56" t="s">
        <v>23</v>
      </c>
      <c r="C34" s="57"/>
      <c r="D34" s="56" t="s">
        <v>46</v>
      </c>
      <c r="E34" s="57"/>
    </row>
    <row r="35" ht="26" customHeight="true" spans="1:5">
      <c r="A35" s="36"/>
      <c r="B35" s="56" t="s">
        <v>23</v>
      </c>
      <c r="C35" s="57"/>
      <c r="D35" s="56" t="s">
        <v>47</v>
      </c>
      <c r="E35" s="57"/>
    </row>
    <row r="36" ht="26" customHeight="true" spans="1:5">
      <c r="A36" s="39"/>
      <c r="B36" s="37" t="s">
        <v>48</v>
      </c>
      <c r="C36" s="46">
        <f>SUM(C6:C11)</f>
        <v>2886.46</v>
      </c>
      <c r="D36" s="37" t="s">
        <v>49</v>
      </c>
      <c r="E36" s="46">
        <f>SUM(E6:E35)</f>
        <v>2886.46</v>
      </c>
    </row>
    <row r="37" ht="26" customHeight="true" spans="1:5">
      <c r="A37" s="36"/>
      <c r="B37" s="56" t="s">
        <v>50</v>
      </c>
      <c r="C37" s="57"/>
      <c r="D37" s="56" t="s">
        <v>51</v>
      </c>
      <c r="E37" s="57"/>
    </row>
    <row r="38" ht="26" customHeight="true" spans="1:5">
      <c r="A38" s="142"/>
      <c r="B38" s="56" t="s">
        <v>52</v>
      </c>
      <c r="C38" s="57"/>
      <c r="D38" s="56" t="s">
        <v>53</v>
      </c>
      <c r="E38" s="57"/>
    </row>
    <row r="39" ht="26" customHeight="true" spans="1:5">
      <c r="A39" s="142"/>
      <c r="B39" s="143"/>
      <c r="C39" s="143"/>
      <c r="D39" s="56" t="s">
        <v>54</v>
      </c>
      <c r="E39" s="57"/>
    </row>
    <row r="40" ht="26" customHeight="true" spans="1:5">
      <c r="A40" s="144"/>
      <c r="B40" s="37" t="s">
        <v>55</v>
      </c>
      <c r="C40" s="46">
        <f>C36+C37+C38</f>
        <v>2886.46</v>
      </c>
      <c r="D40" s="37" t="s">
        <v>56</v>
      </c>
      <c r="E40" s="46">
        <f>E36+E37+E39</f>
        <v>2886.46</v>
      </c>
    </row>
    <row r="41" ht="41" customHeight="true" spans="1:5">
      <c r="A41" s="131"/>
      <c r="B41" s="145"/>
      <c r="C41" s="146"/>
      <c r="D41" s="146"/>
      <c r="E41" s="131"/>
    </row>
    <row r="42" ht="55" customHeight="true" spans="2:2">
      <c r="B42" s="147"/>
    </row>
  </sheetData>
  <mergeCells count="4">
    <mergeCell ref="B2:E2"/>
    <mergeCell ref="B4:C4"/>
    <mergeCell ref="D4:E4"/>
    <mergeCell ref="A6:A35"/>
  </mergeCells>
  <printOptions horizontalCentered="true"/>
  <pageMargins left="1.37777777777778" right="0.984027777777778" top="0.432638888888889" bottom="0.590277777777778" header="0" footer="0"/>
  <pageSetup paperSize="9" scale="67"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0"/>
  <sheetViews>
    <sheetView workbookViewId="0">
      <pane ySplit="6" topLeftCell="A7" activePane="bottomLeft" state="frozen"/>
      <selection/>
      <selection pane="bottomLeft" activeCell="B9" sqref="B9:B10"/>
    </sheetView>
  </sheetViews>
  <sheetFormatPr defaultColWidth="10" defaultRowHeight="13.5"/>
  <cols>
    <col min="1" max="1" width="1.53333333333333" style="31" customWidth="true"/>
    <col min="2" max="12" width="15.075" style="31" customWidth="true"/>
    <col min="13" max="13" width="1.53333333333333" style="31" customWidth="true"/>
    <col min="14" max="14" width="9.76666666666667" style="31" customWidth="true"/>
    <col min="15" max="16384" width="10" style="31"/>
  </cols>
  <sheetData>
    <row r="1" ht="25" customHeight="true" spans="1:13">
      <c r="A1" s="32"/>
      <c r="B1" s="3" t="s">
        <v>57</v>
      </c>
      <c r="C1" s="43"/>
      <c r="D1" s="43"/>
      <c r="E1" s="114"/>
      <c r="F1" s="114"/>
      <c r="G1" s="114"/>
      <c r="H1" s="114"/>
      <c r="I1" s="114"/>
      <c r="J1" s="114"/>
      <c r="K1" s="114"/>
      <c r="L1" s="44" t="s">
        <v>58</v>
      </c>
      <c r="M1" s="36"/>
    </row>
    <row r="2" ht="22.8" customHeight="true" spans="1:13">
      <c r="A2" s="32"/>
      <c r="B2" s="52" t="s">
        <v>59</v>
      </c>
      <c r="C2" s="53"/>
      <c r="D2" s="53"/>
      <c r="E2" s="53"/>
      <c r="F2" s="53"/>
      <c r="G2" s="53"/>
      <c r="H2" s="53"/>
      <c r="I2" s="53"/>
      <c r="J2" s="53"/>
      <c r="K2" s="53"/>
      <c r="L2" s="55"/>
      <c r="M2" s="36" t="s">
        <v>60</v>
      </c>
    </row>
    <row r="3" ht="19.55" customHeight="true" spans="1:13">
      <c r="A3" s="34"/>
      <c r="B3" s="35" t="s">
        <v>4</v>
      </c>
      <c r="C3" s="35"/>
      <c r="D3" s="95"/>
      <c r="E3" s="34"/>
      <c r="F3" s="95"/>
      <c r="G3" s="95"/>
      <c r="H3" s="95"/>
      <c r="I3" s="95"/>
      <c r="J3" s="95"/>
      <c r="K3" s="95"/>
      <c r="L3" s="45" t="s">
        <v>5</v>
      </c>
      <c r="M3" s="47"/>
    </row>
    <row r="4" ht="24.4" customHeight="true" spans="1:13">
      <c r="A4" s="38"/>
      <c r="B4" s="54" t="s">
        <v>61</v>
      </c>
      <c r="C4" s="54" t="s">
        <v>62</v>
      </c>
      <c r="D4" s="54" t="s">
        <v>63</v>
      </c>
      <c r="E4" s="54" t="s">
        <v>64</v>
      </c>
      <c r="F4" s="54" t="s">
        <v>65</v>
      </c>
      <c r="G4" s="54" t="s">
        <v>66</v>
      </c>
      <c r="H4" s="54" t="s">
        <v>67</v>
      </c>
      <c r="I4" s="54" t="s">
        <v>68</v>
      </c>
      <c r="J4" s="54" t="s">
        <v>69</v>
      </c>
      <c r="K4" s="54" t="s">
        <v>70</v>
      </c>
      <c r="L4" s="54" t="s">
        <v>71</v>
      </c>
      <c r="M4" s="49"/>
    </row>
    <row r="5" ht="24.4" customHeight="true" spans="1:13">
      <c r="A5" s="38"/>
      <c r="B5" s="54"/>
      <c r="C5" s="54"/>
      <c r="D5" s="54"/>
      <c r="E5" s="54"/>
      <c r="F5" s="54"/>
      <c r="G5" s="54"/>
      <c r="H5" s="54"/>
      <c r="I5" s="54"/>
      <c r="J5" s="54"/>
      <c r="K5" s="54"/>
      <c r="L5" s="54"/>
      <c r="M5" s="49"/>
    </row>
    <row r="6" ht="24.4" customHeight="true" spans="1:13">
      <c r="A6" s="38"/>
      <c r="B6" s="54"/>
      <c r="C6" s="54"/>
      <c r="D6" s="54"/>
      <c r="E6" s="54"/>
      <c r="F6" s="54"/>
      <c r="G6" s="54"/>
      <c r="H6" s="54"/>
      <c r="I6" s="54"/>
      <c r="J6" s="54"/>
      <c r="K6" s="54"/>
      <c r="L6" s="54"/>
      <c r="M6" s="49"/>
    </row>
    <row r="7" ht="32" customHeight="true" spans="1:13">
      <c r="A7" s="39"/>
      <c r="B7" s="46">
        <f>SUM(C7:L7)</f>
        <v>2886.46</v>
      </c>
      <c r="C7" s="46"/>
      <c r="D7" s="46">
        <v>2886.46</v>
      </c>
      <c r="E7" s="46"/>
      <c r="F7" s="46"/>
      <c r="G7" s="46"/>
      <c r="H7" s="46"/>
      <c r="I7" s="46"/>
      <c r="J7" s="46"/>
      <c r="K7" s="46"/>
      <c r="L7" s="46"/>
      <c r="M7" s="50"/>
    </row>
    <row r="8" ht="9.75" customHeight="true" spans="1:13">
      <c r="A8" s="40"/>
      <c r="B8" s="40"/>
      <c r="C8" s="40"/>
      <c r="D8" s="40"/>
      <c r="E8" s="40"/>
      <c r="F8" s="40"/>
      <c r="G8" s="40"/>
      <c r="H8" s="40"/>
      <c r="I8" s="40"/>
      <c r="J8" s="40"/>
      <c r="K8" s="40"/>
      <c r="L8" s="41"/>
      <c r="M8" s="51"/>
    </row>
    <row r="9" ht="22" customHeight="true" spans="2:2">
      <c r="B9" s="65"/>
    </row>
    <row r="10" ht="34" customHeight="true" spans="2:2">
      <c r="B10" s="65"/>
    </row>
  </sheetData>
  <mergeCells count="13">
    <mergeCell ref="B2:L2"/>
    <mergeCell ref="B3:C3"/>
    <mergeCell ref="B4:B6"/>
    <mergeCell ref="C4:C6"/>
    <mergeCell ref="D4:D6"/>
    <mergeCell ref="E4:E6"/>
    <mergeCell ref="F4:F6"/>
    <mergeCell ref="G4:G6"/>
    <mergeCell ref="H4:H6"/>
    <mergeCell ref="I4:I6"/>
    <mergeCell ref="J4:J6"/>
    <mergeCell ref="K4:K6"/>
    <mergeCell ref="L4:L6"/>
  </mergeCells>
  <printOptions horizontalCentered="true"/>
  <pageMargins left="0.590277777777778" right="0.590277777777778" top="1.37777777777778" bottom="0.984027777777778" header="0" footer="0"/>
  <pageSetup paperSize="9" scale="8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37"/>
  <sheetViews>
    <sheetView workbookViewId="0">
      <pane ySplit="6" topLeftCell="A32" activePane="bottomLeft" state="frozen"/>
      <selection/>
      <selection pane="bottomLeft" activeCell="E36" sqref="E36:E37"/>
    </sheetView>
  </sheetViews>
  <sheetFormatPr defaultColWidth="10" defaultRowHeight="13.5"/>
  <cols>
    <col min="1" max="1" width="1.53333333333333" style="31" customWidth="true"/>
    <col min="2" max="4" width="5.625" style="31" customWidth="true"/>
    <col min="5" max="5" width="41.25" style="31" customWidth="true"/>
    <col min="6" max="10" width="14.125" style="31" customWidth="true"/>
    <col min="11" max="11" width="1.53333333333333" style="31" customWidth="true"/>
    <col min="12" max="14" width="9.76666666666667" style="31" customWidth="true"/>
    <col min="15" max="16384" width="10" style="31"/>
  </cols>
  <sheetData>
    <row r="1" ht="25" customHeight="true" spans="1:11">
      <c r="A1" s="32"/>
      <c r="B1" s="3" t="s">
        <v>72</v>
      </c>
      <c r="C1" s="32"/>
      <c r="D1" s="32"/>
      <c r="E1" s="114"/>
      <c r="F1" s="43"/>
      <c r="G1" s="43"/>
      <c r="H1" s="43"/>
      <c r="I1" s="43"/>
      <c r="J1" s="44" t="s">
        <v>73</v>
      </c>
      <c r="K1" s="36"/>
    </row>
    <row r="2" ht="22.8" customHeight="true" spans="1:11">
      <c r="A2" s="32"/>
      <c r="B2" s="33" t="s">
        <v>74</v>
      </c>
      <c r="C2" s="33"/>
      <c r="D2" s="33"/>
      <c r="E2" s="33"/>
      <c r="F2" s="33"/>
      <c r="G2" s="33"/>
      <c r="H2" s="33"/>
      <c r="I2" s="33"/>
      <c r="J2" s="33"/>
      <c r="K2" s="36" t="s">
        <v>60</v>
      </c>
    </row>
    <row r="3" ht="19.55" customHeight="true" spans="1:11">
      <c r="A3" s="34"/>
      <c r="B3" s="35" t="s">
        <v>4</v>
      </c>
      <c r="C3" s="35"/>
      <c r="D3" s="35"/>
      <c r="E3" s="35"/>
      <c r="F3" s="34"/>
      <c r="G3" s="34"/>
      <c r="H3" s="95"/>
      <c r="I3" s="95"/>
      <c r="J3" s="45" t="s">
        <v>5</v>
      </c>
      <c r="K3" s="47"/>
    </row>
    <row r="4" ht="24.4" customHeight="true" spans="1:11">
      <c r="A4" s="36"/>
      <c r="B4" s="37" t="s">
        <v>75</v>
      </c>
      <c r="C4" s="37"/>
      <c r="D4" s="37"/>
      <c r="E4" s="37"/>
      <c r="F4" s="37" t="s">
        <v>61</v>
      </c>
      <c r="G4" s="54" t="s">
        <v>76</v>
      </c>
      <c r="H4" s="54" t="s">
        <v>77</v>
      </c>
      <c r="I4" s="37" t="s">
        <v>78</v>
      </c>
      <c r="J4" s="54" t="s">
        <v>79</v>
      </c>
      <c r="K4" s="48"/>
    </row>
    <row r="5" ht="24.4" customHeight="true" spans="1:11">
      <c r="A5" s="38"/>
      <c r="B5" s="37" t="s">
        <v>80</v>
      </c>
      <c r="C5" s="37"/>
      <c r="D5" s="37"/>
      <c r="E5" s="37" t="s">
        <v>81</v>
      </c>
      <c r="F5" s="37"/>
      <c r="G5" s="54"/>
      <c r="H5" s="54"/>
      <c r="I5" s="37"/>
      <c r="J5" s="37"/>
      <c r="K5" s="48"/>
    </row>
    <row r="6" ht="24.4" customHeight="true" spans="1:11">
      <c r="A6" s="38"/>
      <c r="B6" s="37" t="s">
        <v>82</v>
      </c>
      <c r="C6" s="37" t="s">
        <v>83</v>
      </c>
      <c r="D6" s="37" t="s">
        <v>84</v>
      </c>
      <c r="E6" s="37"/>
      <c r="F6" s="37"/>
      <c r="G6" s="54"/>
      <c r="H6" s="54"/>
      <c r="I6" s="37"/>
      <c r="J6" s="37"/>
      <c r="K6" s="49"/>
    </row>
    <row r="7" ht="27" customHeight="true" spans="1:11">
      <c r="A7" s="39"/>
      <c r="B7" s="37"/>
      <c r="C7" s="37"/>
      <c r="D7" s="37"/>
      <c r="E7" s="37" t="s">
        <v>85</v>
      </c>
      <c r="F7" s="46">
        <f>SUM(G7:J7)</f>
        <v>2886.46</v>
      </c>
      <c r="G7" s="46">
        <f>SUM(G8:G35)</f>
        <v>833.06</v>
      </c>
      <c r="H7" s="46">
        <f>SUM(H8:H35)</f>
        <v>2053.4</v>
      </c>
      <c r="I7" s="46">
        <f>SUM(I8:I35)</f>
        <v>0</v>
      </c>
      <c r="J7" s="46">
        <f>SUM(J8:J35)</f>
        <v>0</v>
      </c>
      <c r="K7" s="50"/>
    </row>
    <row r="8" s="65" customFormat="true" ht="27" customHeight="true" spans="1:11">
      <c r="A8" s="137"/>
      <c r="B8" s="83">
        <v>201</v>
      </c>
      <c r="C8" s="83" t="s">
        <v>86</v>
      </c>
      <c r="D8" s="83" t="s">
        <v>87</v>
      </c>
      <c r="E8" s="85" t="s">
        <v>88</v>
      </c>
      <c r="F8" s="46">
        <f t="shared" ref="F8:F35" si="0">SUM(G8:J8)</f>
        <v>367.73</v>
      </c>
      <c r="G8" s="86">
        <v>367.73</v>
      </c>
      <c r="H8" s="86"/>
      <c r="I8" s="138"/>
      <c r="J8" s="138"/>
      <c r="K8" s="139"/>
    </row>
    <row r="9" ht="27" customHeight="true" spans="1:11">
      <c r="A9" s="39"/>
      <c r="B9" s="83" t="s">
        <v>89</v>
      </c>
      <c r="C9" s="83" t="s">
        <v>86</v>
      </c>
      <c r="D9" s="83" t="s">
        <v>90</v>
      </c>
      <c r="E9" s="85" t="s">
        <v>91</v>
      </c>
      <c r="F9" s="46">
        <f t="shared" si="0"/>
        <v>125.26</v>
      </c>
      <c r="G9" s="86"/>
      <c r="H9" s="86">
        <v>125.26</v>
      </c>
      <c r="I9" s="46"/>
      <c r="J9" s="46"/>
      <c r="K9" s="50"/>
    </row>
    <row r="10" s="65" customFormat="true" ht="27" customHeight="true" spans="1:11">
      <c r="A10" s="137"/>
      <c r="B10" s="83" t="s">
        <v>89</v>
      </c>
      <c r="C10" s="83" t="s">
        <v>86</v>
      </c>
      <c r="D10" s="83" t="s">
        <v>92</v>
      </c>
      <c r="E10" s="85" t="s">
        <v>93</v>
      </c>
      <c r="F10" s="46">
        <f t="shared" si="0"/>
        <v>156.12</v>
      </c>
      <c r="G10" s="86">
        <v>156.12</v>
      </c>
      <c r="H10" s="86"/>
      <c r="I10" s="138"/>
      <c r="J10" s="138"/>
      <c r="K10" s="139"/>
    </row>
    <row r="11" s="65" customFormat="true" ht="27" customHeight="true" spans="1:11">
      <c r="A11" s="137"/>
      <c r="B11" s="83" t="s">
        <v>89</v>
      </c>
      <c r="C11" s="83" t="s">
        <v>94</v>
      </c>
      <c r="D11" s="83" t="s">
        <v>92</v>
      </c>
      <c r="E11" s="85" t="s">
        <v>93</v>
      </c>
      <c r="F11" s="46">
        <f t="shared" si="0"/>
        <v>20.55</v>
      </c>
      <c r="G11" s="86">
        <v>20.55</v>
      </c>
      <c r="H11" s="86"/>
      <c r="I11" s="138"/>
      <c r="J11" s="138"/>
      <c r="K11" s="139"/>
    </row>
    <row r="12" s="65" customFormat="true" ht="27" customHeight="true" spans="1:11">
      <c r="A12" s="137"/>
      <c r="B12" s="83" t="s">
        <v>89</v>
      </c>
      <c r="C12" s="83" t="s">
        <v>87</v>
      </c>
      <c r="D12" s="83" t="s">
        <v>95</v>
      </c>
      <c r="E12" s="85" t="s">
        <v>96</v>
      </c>
      <c r="F12" s="46">
        <f t="shared" si="0"/>
        <v>1.8</v>
      </c>
      <c r="G12" s="86"/>
      <c r="H12" s="86">
        <v>1.8</v>
      </c>
      <c r="I12" s="138"/>
      <c r="J12" s="138"/>
      <c r="K12" s="139"/>
    </row>
    <row r="13" ht="27" customHeight="true" spans="1:11">
      <c r="A13" s="39"/>
      <c r="B13" s="83" t="s">
        <v>89</v>
      </c>
      <c r="C13" s="83" t="s">
        <v>97</v>
      </c>
      <c r="D13" s="83" t="s">
        <v>97</v>
      </c>
      <c r="E13" s="85" t="s">
        <v>98</v>
      </c>
      <c r="F13" s="46">
        <f t="shared" si="0"/>
        <v>5</v>
      </c>
      <c r="G13" s="86"/>
      <c r="H13" s="86">
        <v>5</v>
      </c>
      <c r="I13" s="46"/>
      <c r="J13" s="46"/>
      <c r="K13" s="50"/>
    </row>
    <row r="14" ht="27" customHeight="true" spans="1:11">
      <c r="A14" s="39"/>
      <c r="B14" s="83" t="s">
        <v>89</v>
      </c>
      <c r="C14" s="83" t="s">
        <v>99</v>
      </c>
      <c r="D14" s="83" t="s">
        <v>90</v>
      </c>
      <c r="E14" s="85" t="s">
        <v>91</v>
      </c>
      <c r="F14" s="46">
        <f t="shared" si="0"/>
        <v>5.4</v>
      </c>
      <c r="G14" s="86"/>
      <c r="H14" s="86">
        <v>5.4</v>
      </c>
      <c r="I14" s="46"/>
      <c r="J14" s="46"/>
      <c r="K14" s="50"/>
    </row>
    <row r="15" s="65" customFormat="true" ht="27" customHeight="true" spans="1:11">
      <c r="A15" s="137"/>
      <c r="B15" s="83" t="s">
        <v>89</v>
      </c>
      <c r="C15" s="83" t="s">
        <v>94</v>
      </c>
      <c r="D15" s="83" t="s">
        <v>95</v>
      </c>
      <c r="E15" s="85" t="s">
        <v>100</v>
      </c>
      <c r="F15" s="46">
        <f t="shared" si="0"/>
        <v>7.77</v>
      </c>
      <c r="G15" s="86"/>
      <c r="H15" s="86">
        <v>7.77</v>
      </c>
      <c r="I15" s="138"/>
      <c r="J15" s="138"/>
      <c r="K15" s="139"/>
    </row>
    <row r="16" ht="27" customHeight="true" spans="2:10">
      <c r="B16" s="83" t="s">
        <v>101</v>
      </c>
      <c r="C16" s="83" t="s">
        <v>87</v>
      </c>
      <c r="D16" s="83" t="s">
        <v>87</v>
      </c>
      <c r="E16" s="85" t="s">
        <v>88</v>
      </c>
      <c r="F16" s="46">
        <f t="shared" si="0"/>
        <v>15</v>
      </c>
      <c r="G16" s="86">
        <v>15</v>
      </c>
      <c r="H16" s="86"/>
      <c r="I16" s="46"/>
      <c r="J16" s="46"/>
    </row>
    <row r="17" ht="27" customHeight="true" spans="2:10">
      <c r="B17" s="83" t="s">
        <v>102</v>
      </c>
      <c r="C17" s="83" t="s">
        <v>97</v>
      </c>
      <c r="D17" s="83" t="s">
        <v>87</v>
      </c>
      <c r="E17" s="85" t="s">
        <v>103</v>
      </c>
      <c r="F17" s="46">
        <f t="shared" si="0"/>
        <v>11.89</v>
      </c>
      <c r="G17" s="86">
        <v>11.89</v>
      </c>
      <c r="H17" s="86"/>
      <c r="I17" s="46"/>
      <c r="J17" s="46"/>
    </row>
    <row r="18" ht="27" customHeight="true" spans="2:10">
      <c r="B18" s="83" t="s">
        <v>102</v>
      </c>
      <c r="C18" s="83" t="s">
        <v>97</v>
      </c>
      <c r="D18" s="83" t="s">
        <v>97</v>
      </c>
      <c r="E18" s="85" t="s">
        <v>104</v>
      </c>
      <c r="F18" s="46">
        <f t="shared" si="0"/>
        <v>76.6</v>
      </c>
      <c r="G18" s="86">
        <v>76.6</v>
      </c>
      <c r="H18" s="86"/>
      <c r="I18" s="46"/>
      <c r="J18" s="46"/>
    </row>
    <row r="19" s="65" customFormat="true" ht="27" customHeight="true" spans="2:10">
      <c r="B19" s="83" t="s">
        <v>102</v>
      </c>
      <c r="C19" s="83" t="s">
        <v>105</v>
      </c>
      <c r="D19" s="83" t="s">
        <v>87</v>
      </c>
      <c r="E19" s="85" t="s">
        <v>106</v>
      </c>
      <c r="F19" s="46">
        <f t="shared" si="0"/>
        <v>15.53</v>
      </c>
      <c r="G19" s="86">
        <v>15.53</v>
      </c>
      <c r="H19" s="86"/>
      <c r="I19" s="138"/>
      <c r="J19" s="138"/>
    </row>
    <row r="20" ht="27" customHeight="true" spans="2:10">
      <c r="B20" s="83" t="s">
        <v>102</v>
      </c>
      <c r="C20" s="83" t="s">
        <v>87</v>
      </c>
      <c r="D20" s="83" t="s">
        <v>95</v>
      </c>
      <c r="E20" s="85" t="s">
        <v>107</v>
      </c>
      <c r="F20" s="46">
        <f t="shared" si="0"/>
        <v>43.44</v>
      </c>
      <c r="G20" s="86"/>
      <c r="H20" s="86">
        <v>43.44</v>
      </c>
      <c r="I20" s="46"/>
      <c r="J20" s="46"/>
    </row>
    <row r="21" ht="27" customHeight="true" spans="2:10">
      <c r="B21" s="83" t="s">
        <v>102</v>
      </c>
      <c r="C21" s="83" t="s">
        <v>97</v>
      </c>
      <c r="D21" s="83" t="s">
        <v>108</v>
      </c>
      <c r="E21" s="85" t="s">
        <v>109</v>
      </c>
      <c r="F21" s="46">
        <f t="shared" si="0"/>
        <v>14</v>
      </c>
      <c r="G21" s="86"/>
      <c r="H21" s="86">
        <v>14</v>
      </c>
      <c r="I21" s="46"/>
      <c r="J21" s="46"/>
    </row>
    <row r="22" s="65" customFormat="true" ht="27" customHeight="true" spans="2:10">
      <c r="B22" s="83" t="s">
        <v>102</v>
      </c>
      <c r="C22" s="83" t="s">
        <v>105</v>
      </c>
      <c r="D22" s="83" t="s">
        <v>95</v>
      </c>
      <c r="E22" s="85" t="s">
        <v>110</v>
      </c>
      <c r="F22" s="46">
        <f t="shared" si="0"/>
        <v>4.68</v>
      </c>
      <c r="G22" s="86"/>
      <c r="H22" s="86">
        <v>4.68</v>
      </c>
      <c r="I22" s="138"/>
      <c r="J22" s="138"/>
    </row>
    <row r="23" ht="27" customHeight="true" spans="2:10">
      <c r="B23" s="59" t="s">
        <v>102</v>
      </c>
      <c r="C23" s="59" t="s">
        <v>111</v>
      </c>
      <c r="D23" s="59" t="s">
        <v>90</v>
      </c>
      <c r="E23" s="37" t="s">
        <v>91</v>
      </c>
      <c r="F23" s="46">
        <f t="shared" si="0"/>
        <v>9.37</v>
      </c>
      <c r="G23" s="46"/>
      <c r="H23" s="46">
        <v>9.37</v>
      </c>
      <c r="I23" s="46"/>
      <c r="J23" s="46"/>
    </row>
    <row r="24" ht="27" customHeight="true" spans="2:10">
      <c r="B24" s="59" t="s">
        <v>112</v>
      </c>
      <c r="C24" s="59" t="s">
        <v>113</v>
      </c>
      <c r="D24" s="59" t="s">
        <v>87</v>
      </c>
      <c r="E24" s="37" t="s">
        <v>114</v>
      </c>
      <c r="F24" s="46">
        <f t="shared" si="0"/>
        <v>18.67</v>
      </c>
      <c r="G24" s="46">
        <v>18.67</v>
      </c>
      <c r="H24" s="46"/>
      <c r="I24" s="46"/>
      <c r="J24" s="46"/>
    </row>
    <row r="25" ht="27" customHeight="true" spans="2:10">
      <c r="B25" s="59" t="s">
        <v>112</v>
      </c>
      <c r="C25" s="59" t="s">
        <v>113</v>
      </c>
      <c r="D25" s="59" t="s">
        <v>90</v>
      </c>
      <c r="E25" s="37" t="s">
        <v>115</v>
      </c>
      <c r="F25" s="46">
        <f t="shared" si="0"/>
        <v>15.05</v>
      </c>
      <c r="G25" s="46">
        <v>15.05</v>
      </c>
      <c r="H25" s="46"/>
      <c r="I25" s="46"/>
      <c r="J25" s="46"/>
    </row>
    <row r="26" ht="27" customHeight="true" spans="2:10">
      <c r="B26" s="59" t="s">
        <v>116</v>
      </c>
      <c r="C26" s="59" t="s">
        <v>87</v>
      </c>
      <c r="D26" s="59" t="s">
        <v>117</v>
      </c>
      <c r="E26" s="37" t="s">
        <v>118</v>
      </c>
      <c r="F26" s="46">
        <f t="shared" si="0"/>
        <v>21.15</v>
      </c>
      <c r="G26" s="46">
        <v>21.15</v>
      </c>
      <c r="H26" s="46"/>
      <c r="I26" s="46"/>
      <c r="J26" s="46"/>
    </row>
    <row r="27" ht="27" customHeight="true" spans="2:10">
      <c r="B27" s="59" t="s">
        <v>116</v>
      </c>
      <c r="C27" s="59" t="s">
        <v>87</v>
      </c>
      <c r="D27" s="59" t="s">
        <v>90</v>
      </c>
      <c r="E27" s="37" t="s">
        <v>91</v>
      </c>
      <c r="F27" s="46">
        <f t="shared" si="0"/>
        <v>807.81</v>
      </c>
      <c r="G27" s="46"/>
      <c r="H27" s="46">
        <v>807.81</v>
      </c>
      <c r="I27" s="46"/>
      <c r="J27" s="46"/>
    </row>
    <row r="28" ht="27" customHeight="true" spans="2:10">
      <c r="B28" s="59" t="s">
        <v>119</v>
      </c>
      <c r="C28" s="59" t="s">
        <v>90</v>
      </c>
      <c r="D28" s="59" t="s">
        <v>120</v>
      </c>
      <c r="E28" s="37" t="s">
        <v>121</v>
      </c>
      <c r="F28" s="46">
        <f t="shared" si="0"/>
        <v>2.5</v>
      </c>
      <c r="G28" s="46"/>
      <c r="H28" s="46">
        <v>2.5</v>
      </c>
      <c r="I28" s="46"/>
      <c r="J28" s="46"/>
    </row>
    <row r="29" ht="27" customHeight="true" spans="2:10">
      <c r="B29" s="59" t="s">
        <v>119</v>
      </c>
      <c r="C29" s="59" t="s">
        <v>86</v>
      </c>
      <c r="D29" s="59" t="s">
        <v>108</v>
      </c>
      <c r="E29" s="37" t="s">
        <v>122</v>
      </c>
      <c r="F29" s="46">
        <f t="shared" si="0"/>
        <v>17</v>
      </c>
      <c r="G29" s="46"/>
      <c r="H29" s="46">
        <v>17</v>
      </c>
      <c r="I29" s="46"/>
      <c r="J29" s="46"/>
    </row>
    <row r="30" ht="27" customHeight="true" spans="2:10">
      <c r="B30" s="59" t="s">
        <v>119</v>
      </c>
      <c r="C30" s="59" t="s">
        <v>123</v>
      </c>
      <c r="D30" s="59" t="s">
        <v>97</v>
      </c>
      <c r="E30" s="37" t="s">
        <v>124</v>
      </c>
      <c r="F30" s="46">
        <f t="shared" si="0"/>
        <v>607.67</v>
      </c>
      <c r="G30" s="46"/>
      <c r="H30" s="46">
        <v>607.67</v>
      </c>
      <c r="I30" s="46"/>
      <c r="J30" s="46"/>
    </row>
    <row r="31" ht="27" customHeight="true" spans="2:10">
      <c r="B31" s="59" t="s">
        <v>119</v>
      </c>
      <c r="C31" s="59" t="s">
        <v>123</v>
      </c>
      <c r="D31" s="59" t="s">
        <v>95</v>
      </c>
      <c r="E31" s="37" t="s">
        <v>125</v>
      </c>
      <c r="F31" s="46">
        <f t="shared" si="0"/>
        <v>396.3</v>
      </c>
      <c r="G31" s="46"/>
      <c r="H31" s="46">
        <v>396.3</v>
      </c>
      <c r="I31" s="46"/>
      <c r="J31" s="46"/>
    </row>
    <row r="32" ht="27" customHeight="true" spans="2:10">
      <c r="B32" s="59" t="s">
        <v>119</v>
      </c>
      <c r="C32" s="59" t="s">
        <v>87</v>
      </c>
      <c r="D32" s="59" t="s">
        <v>87</v>
      </c>
      <c r="E32" s="37" t="s">
        <v>88</v>
      </c>
      <c r="F32" s="46">
        <f t="shared" si="0"/>
        <v>9.94</v>
      </c>
      <c r="G32" s="46">
        <v>9.94</v>
      </c>
      <c r="H32" s="46"/>
      <c r="I32" s="46"/>
      <c r="J32" s="46"/>
    </row>
    <row r="33" ht="27" customHeight="true" spans="2:10">
      <c r="B33" s="59" t="s">
        <v>119</v>
      </c>
      <c r="C33" s="59" t="s">
        <v>87</v>
      </c>
      <c r="D33" s="59" t="s">
        <v>117</v>
      </c>
      <c r="E33" s="37" t="s">
        <v>93</v>
      </c>
      <c r="F33" s="46">
        <f t="shared" si="0"/>
        <v>38.79</v>
      </c>
      <c r="G33" s="46">
        <v>38.79</v>
      </c>
      <c r="H33" s="46"/>
      <c r="I33" s="46"/>
      <c r="J33" s="46"/>
    </row>
    <row r="34" ht="27" customHeight="true" spans="2:10">
      <c r="B34" s="59" t="s">
        <v>126</v>
      </c>
      <c r="C34" s="59" t="s">
        <v>90</v>
      </c>
      <c r="D34" s="59" t="s">
        <v>87</v>
      </c>
      <c r="E34" s="37" t="s">
        <v>127</v>
      </c>
      <c r="F34" s="46">
        <f t="shared" si="0"/>
        <v>66.04</v>
      </c>
      <c r="G34" s="46">
        <v>66.04</v>
      </c>
      <c r="H34" s="46"/>
      <c r="I34" s="46"/>
      <c r="J34" s="46"/>
    </row>
    <row r="35" ht="27" customHeight="true" spans="2:10">
      <c r="B35" s="59" t="s">
        <v>128</v>
      </c>
      <c r="C35" s="59" t="s">
        <v>108</v>
      </c>
      <c r="D35" s="59" t="s">
        <v>90</v>
      </c>
      <c r="E35" s="37" t="s">
        <v>129</v>
      </c>
      <c r="F35" s="46">
        <f t="shared" si="0"/>
        <v>5.4</v>
      </c>
      <c r="G35" s="46"/>
      <c r="H35" s="46">
        <v>5.4</v>
      </c>
      <c r="I35" s="46"/>
      <c r="J35" s="46"/>
    </row>
    <row r="36" spans="5:5">
      <c r="E36" s="65"/>
    </row>
    <row r="37" spans="5:5">
      <c r="E37" s="65"/>
    </row>
  </sheetData>
  <mergeCells count="10">
    <mergeCell ref="B2:J2"/>
    <mergeCell ref="B3:E3"/>
    <mergeCell ref="B4:E4"/>
    <mergeCell ref="B5:D5"/>
    <mergeCell ref="E5:E6"/>
    <mergeCell ref="F4:F6"/>
    <mergeCell ref="G4:G6"/>
    <mergeCell ref="H4:H6"/>
    <mergeCell ref="I4:I6"/>
    <mergeCell ref="J4:J6"/>
  </mergeCells>
  <printOptions horizontalCentered="true"/>
  <pageMargins left="0.275" right="0.275" top="0.432638888888889" bottom="0.984027777777778" header="0" footer="0"/>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pane ySplit="5" topLeftCell="A9" activePane="bottomLeft" state="frozen"/>
      <selection/>
      <selection pane="bottomLeft" activeCell="B35" sqref="B35:C36"/>
    </sheetView>
  </sheetViews>
  <sheetFormatPr defaultColWidth="10" defaultRowHeight="13.5"/>
  <cols>
    <col min="1" max="1" width="1.53333333333333" style="31" customWidth="true"/>
    <col min="2" max="2" width="28.5416666666667" style="31" customWidth="true"/>
    <col min="3" max="3" width="19.375" style="31" customWidth="true"/>
    <col min="4" max="4" width="30.75" style="31" customWidth="true"/>
    <col min="5" max="8" width="19.375" style="31" customWidth="true"/>
    <col min="9" max="9" width="1.53333333333333" style="31" customWidth="true"/>
    <col min="10" max="12" width="9.76666666666667" style="31" customWidth="true"/>
    <col min="13" max="16384" width="10" style="31"/>
  </cols>
  <sheetData>
    <row r="1" ht="25" customHeight="true" spans="1:9">
      <c r="A1" s="126"/>
      <c r="B1" s="3" t="s">
        <v>130</v>
      </c>
      <c r="C1" s="127"/>
      <c r="D1" s="127"/>
      <c r="E1" s="127"/>
      <c r="F1" s="127"/>
      <c r="G1" s="127"/>
      <c r="H1" s="132" t="s">
        <v>131</v>
      </c>
      <c r="I1" s="134" t="s">
        <v>60</v>
      </c>
    </row>
    <row r="2" ht="22.8" customHeight="true" spans="1:9">
      <c r="A2" s="127"/>
      <c r="B2" s="128" t="s">
        <v>132</v>
      </c>
      <c r="C2" s="128"/>
      <c r="D2" s="128"/>
      <c r="E2" s="128"/>
      <c r="F2" s="128"/>
      <c r="G2" s="128"/>
      <c r="H2" s="128"/>
      <c r="I2" s="134"/>
    </row>
    <row r="3" ht="19.55" customHeight="true" spans="1:9">
      <c r="A3" s="129"/>
      <c r="B3" s="35" t="s">
        <v>4</v>
      </c>
      <c r="C3" s="35"/>
      <c r="D3" s="115"/>
      <c r="E3" s="115"/>
      <c r="F3" s="115"/>
      <c r="G3" s="115"/>
      <c r="H3" s="133" t="s">
        <v>5</v>
      </c>
      <c r="I3" s="135"/>
    </row>
    <row r="4" ht="15" customHeight="true" spans="1:9">
      <c r="A4" s="130"/>
      <c r="B4" s="37" t="s">
        <v>6</v>
      </c>
      <c r="C4" s="37"/>
      <c r="D4" s="37" t="s">
        <v>133</v>
      </c>
      <c r="E4" s="37"/>
      <c r="F4" s="37"/>
      <c r="G4" s="37"/>
      <c r="H4" s="37"/>
      <c r="I4" s="120"/>
    </row>
    <row r="5" ht="15" customHeight="true" spans="1:9">
      <c r="A5" s="130"/>
      <c r="B5" s="37" t="s">
        <v>8</v>
      </c>
      <c r="C5" s="37" t="s">
        <v>9</v>
      </c>
      <c r="D5" s="37" t="s">
        <v>8</v>
      </c>
      <c r="E5" s="37" t="s">
        <v>61</v>
      </c>
      <c r="F5" s="37" t="s">
        <v>134</v>
      </c>
      <c r="G5" s="37" t="s">
        <v>135</v>
      </c>
      <c r="H5" s="37" t="s">
        <v>136</v>
      </c>
      <c r="I5" s="120"/>
    </row>
    <row r="6" ht="15" customHeight="true" spans="1:9">
      <c r="A6" s="36"/>
      <c r="B6" s="56" t="s">
        <v>137</v>
      </c>
      <c r="C6" s="31">
        <f>SUM(C7:C10)</f>
        <v>2886.46</v>
      </c>
      <c r="D6" s="56" t="s">
        <v>138</v>
      </c>
      <c r="E6" s="57">
        <f>SUM(F6:H6)</f>
        <v>2886.46</v>
      </c>
      <c r="F6" s="57">
        <f>SUM(F7:F33)</f>
        <v>2886.46</v>
      </c>
      <c r="G6" s="57"/>
      <c r="H6" s="57"/>
      <c r="I6" s="49"/>
    </row>
    <row r="7" ht="15" customHeight="true" spans="1:9">
      <c r="A7" s="36"/>
      <c r="B7" s="56" t="s">
        <v>139</v>
      </c>
      <c r="C7" s="57">
        <v>2886.46</v>
      </c>
      <c r="D7" s="56" t="s">
        <v>140</v>
      </c>
      <c r="E7" s="57">
        <f t="shared" ref="E7:E33" si="0">SUM(F7:H7)</f>
        <v>689.64</v>
      </c>
      <c r="F7" s="57">
        <v>689.64</v>
      </c>
      <c r="G7" s="57"/>
      <c r="H7" s="57"/>
      <c r="I7" s="49"/>
    </row>
    <row r="8" ht="15" customHeight="true" spans="1:9">
      <c r="A8" s="36"/>
      <c r="B8" s="56" t="s">
        <v>141</v>
      </c>
      <c r="C8" s="57"/>
      <c r="D8" s="56" t="s">
        <v>142</v>
      </c>
      <c r="E8" s="57">
        <f t="shared" si="0"/>
        <v>0</v>
      </c>
      <c r="F8" s="57"/>
      <c r="G8" s="57"/>
      <c r="H8" s="57"/>
      <c r="I8" s="49"/>
    </row>
    <row r="9" ht="15" customHeight="true" spans="1:9">
      <c r="A9" s="36"/>
      <c r="B9" s="56" t="s">
        <v>143</v>
      </c>
      <c r="C9" s="57"/>
      <c r="D9" s="56" t="s">
        <v>144</v>
      </c>
      <c r="E9" s="57">
        <f t="shared" si="0"/>
        <v>0</v>
      </c>
      <c r="F9" s="57"/>
      <c r="G9" s="57"/>
      <c r="H9" s="57"/>
      <c r="I9" s="49"/>
    </row>
    <row r="10" ht="15" customHeight="true" spans="1:9">
      <c r="A10" s="36"/>
      <c r="B10" s="56" t="s">
        <v>145</v>
      </c>
      <c r="C10" s="57"/>
      <c r="D10" s="56" t="s">
        <v>146</v>
      </c>
      <c r="E10" s="57">
        <f t="shared" si="0"/>
        <v>0</v>
      </c>
      <c r="F10" s="57"/>
      <c r="G10" s="57"/>
      <c r="H10" s="57"/>
      <c r="I10" s="49"/>
    </row>
    <row r="11" ht="15" customHeight="true" spans="1:9">
      <c r="A11" s="36"/>
      <c r="B11" s="56" t="s">
        <v>139</v>
      </c>
      <c r="C11" s="57"/>
      <c r="D11" s="56" t="s">
        <v>147</v>
      </c>
      <c r="E11" s="57">
        <f t="shared" si="0"/>
        <v>0</v>
      </c>
      <c r="F11" s="57"/>
      <c r="G11" s="57"/>
      <c r="H11" s="57"/>
      <c r="I11" s="49"/>
    </row>
    <row r="12" ht="15" customHeight="true" spans="1:9">
      <c r="A12" s="36"/>
      <c r="B12" s="56" t="s">
        <v>141</v>
      </c>
      <c r="C12" s="57"/>
      <c r="D12" s="56" t="s">
        <v>148</v>
      </c>
      <c r="E12" s="57">
        <f t="shared" si="0"/>
        <v>0</v>
      </c>
      <c r="F12" s="57"/>
      <c r="G12" s="57"/>
      <c r="H12" s="57"/>
      <c r="I12" s="49"/>
    </row>
    <row r="13" ht="15" customHeight="true" spans="1:9">
      <c r="A13" s="36"/>
      <c r="B13" s="56" t="s">
        <v>143</v>
      </c>
      <c r="C13" s="57"/>
      <c r="D13" s="56" t="s">
        <v>149</v>
      </c>
      <c r="E13" s="57">
        <f t="shared" si="0"/>
        <v>15</v>
      </c>
      <c r="F13" s="57">
        <v>15</v>
      </c>
      <c r="G13" s="57"/>
      <c r="H13" s="57"/>
      <c r="I13" s="49"/>
    </row>
    <row r="14" ht="15" customHeight="true" spans="1:9">
      <c r="A14" s="36"/>
      <c r="B14" s="56" t="s">
        <v>150</v>
      </c>
      <c r="C14" s="57"/>
      <c r="D14" s="56" t="s">
        <v>151</v>
      </c>
      <c r="E14" s="57">
        <f t="shared" si="0"/>
        <v>175.5</v>
      </c>
      <c r="F14" s="57">
        <v>175.5</v>
      </c>
      <c r="G14" s="57"/>
      <c r="H14" s="57"/>
      <c r="I14" s="49"/>
    </row>
    <row r="15" ht="15" customHeight="true" spans="1:9">
      <c r="A15" s="36"/>
      <c r="B15" s="56" t="s">
        <v>150</v>
      </c>
      <c r="C15" s="57"/>
      <c r="D15" s="56" t="s">
        <v>152</v>
      </c>
      <c r="E15" s="57">
        <f t="shared" si="0"/>
        <v>0</v>
      </c>
      <c r="F15" s="57"/>
      <c r="G15" s="57"/>
      <c r="H15" s="57"/>
      <c r="I15" s="49"/>
    </row>
    <row r="16" ht="15" customHeight="true" spans="1:9">
      <c r="A16" s="36"/>
      <c r="B16" s="56" t="s">
        <v>150</v>
      </c>
      <c r="C16" s="57"/>
      <c r="D16" s="56" t="s">
        <v>153</v>
      </c>
      <c r="E16" s="57">
        <f t="shared" si="0"/>
        <v>33.72</v>
      </c>
      <c r="F16" s="57">
        <v>33.72</v>
      </c>
      <c r="G16" s="57"/>
      <c r="H16" s="57"/>
      <c r="I16" s="49"/>
    </row>
    <row r="17" ht="15" customHeight="true" spans="1:9">
      <c r="A17" s="36"/>
      <c r="B17" s="56" t="s">
        <v>150</v>
      </c>
      <c r="C17" s="57"/>
      <c r="D17" s="56" t="s">
        <v>154</v>
      </c>
      <c r="E17" s="57">
        <f t="shared" si="0"/>
        <v>0</v>
      </c>
      <c r="F17" s="57"/>
      <c r="G17" s="57"/>
      <c r="H17" s="57"/>
      <c r="I17" s="49"/>
    </row>
    <row r="18" ht="15" customHeight="true" spans="1:9">
      <c r="A18" s="36"/>
      <c r="B18" s="56" t="s">
        <v>150</v>
      </c>
      <c r="C18" s="57"/>
      <c r="D18" s="56" t="s">
        <v>155</v>
      </c>
      <c r="E18" s="57">
        <f t="shared" si="0"/>
        <v>828.96</v>
      </c>
      <c r="F18" s="57">
        <v>828.96</v>
      </c>
      <c r="G18" s="57"/>
      <c r="H18" s="57"/>
      <c r="I18" s="49"/>
    </row>
    <row r="19" ht="15" customHeight="true" spans="1:9">
      <c r="A19" s="36"/>
      <c r="B19" s="56" t="s">
        <v>150</v>
      </c>
      <c r="C19" s="57"/>
      <c r="D19" s="56" t="s">
        <v>156</v>
      </c>
      <c r="E19" s="57">
        <f t="shared" si="0"/>
        <v>1072.2</v>
      </c>
      <c r="F19" s="57">
        <v>1072.2</v>
      </c>
      <c r="G19" s="57"/>
      <c r="H19" s="57"/>
      <c r="I19" s="49"/>
    </row>
    <row r="20" ht="15" customHeight="true" spans="1:9">
      <c r="A20" s="36"/>
      <c r="B20" s="56" t="s">
        <v>150</v>
      </c>
      <c r="C20" s="57"/>
      <c r="D20" s="56" t="s">
        <v>157</v>
      </c>
      <c r="E20" s="57">
        <f t="shared" si="0"/>
        <v>0</v>
      </c>
      <c r="F20" s="57"/>
      <c r="G20" s="57"/>
      <c r="H20" s="57"/>
      <c r="I20" s="49"/>
    </row>
    <row r="21" ht="15" customHeight="true" spans="1:9">
      <c r="A21" s="36"/>
      <c r="B21" s="56" t="s">
        <v>150</v>
      </c>
      <c r="C21" s="57"/>
      <c r="D21" s="56" t="s">
        <v>158</v>
      </c>
      <c r="E21" s="57">
        <f t="shared" si="0"/>
        <v>0</v>
      </c>
      <c r="F21" s="57"/>
      <c r="G21" s="57"/>
      <c r="H21" s="57"/>
      <c r="I21" s="49"/>
    </row>
    <row r="22" ht="15" customHeight="true" spans="1:9">
      <c r="A22" s="36"/>
      <c r="B22" s="56" t="s">
        <v>150</v>
      </c>
      <c r="C22" s="57"/>
      <c r="D22" s="56" t="s">
        <v>159</v>
      </c>
      <c r="E22" s="57">
        <f t="shared" si="0"/>
        <v>0</v>
      </c>
      <c r="F22" s="57"/>
      <c r="G22" s="57"/>
      <c r="H22" s="57"/>
      <c r="I22" s="49"/>
    </row>
    <row r="23" ht="15" customHeight="true" spans="1:9">
      <c r="A23" s="36"/>
      <c r="B23" s="56" t="s">
        <v>150</v>
      </c>
      <c r="C23" s="57"/>
      <c r="D23" s="56" t="s">
        <v>160</v>
      </c>
      <c r="E23" s="57">
        <f t="shared" si="0"/>
        <v>0</v>
      </c>
      <c r="F23" s="57"/>
      <c r="G23" s="57"/>
      <c r="H23" s="57"/>
      <c r="I23" s="49"/>
    </row>
    <row r="24" ht="15" customHeight="true" spans="1:9">
      <c r="A24" s="36"/>
      <c r="B24" s="56" t="s">
        <v>150</v>
      </c>
      <c r="C24" s="57"/>
      <c r="D24" s="56" t="s">
        <v>161</v>
      </c>
      <c r="E24" s="57">
        <f t="shared" si="0"/>
        <v>0</v>
      </c>
      <c r="F24" s="57"/>
      <c r="G24" s="57"/>
      <c r="H24" s="57"/>
      <c r="I24" s="49"/>
    </row>
    <row r="25" ht="15" customHeight="true" spans="1:9">
      <c r="A25" s="36"/>
      <c r="B25" s="56" t="s">
        <v>150</v>
      </c>
      <c r="C25" s="57"/>
      <c r="D25" s="56" t="s">
        <v>162</v>
      </c>
      <c r="E25" s="57">
        <f t="shared" si="0"/>
        <v>0</v>
      </c>
      <c r="F25" s="57"/>
      <c r="G25" s="57"/>
      <c r="H25" s="57"/>
      <c r="I25" s="49"/>
    </row>
    <row r="26" ht="15" customHeight="true" spans="1:9">
      <c r="A26" s="36"/>
      <c r="B26" s="56" t="s">
        <v>150</v>
      </c>
      <c r="C26" s="57"/>
      <c r="D26" s="56" t="s">
        <v>163</v>
      </c>
      <c r="E26" s="57">
        <f t="shared" si="0"/>
        <v>66.04</v>
      </c>
      <c r="F26" s="57">
        <v>66.04</v>
      </c>
      <c r="G26" s="57"/>
      <c r="H26" s="57"/>
      <c r="I26" s="49"/>
    </row>
    <row r="27" ht="15" customHeight="true" spans="1:9">
      <c r="A27" s="36"/>
      <c r="B27" s="56" t="s">
        <v>150</v>
      </c>
      <c r="C27" s="57"/>
      <c r="D27" s="56" t="s">
        <v>164</v>
      </c>
      <c r="E27" s="57">
        <f t="shared" si="0"/>
        <v>0</v>
      </c>
      <c r="F27" s="57"/>
      <c r="G27" s="57"/>
      <c r="H27" s="57"/>
      <c r="I27" s="49"/>
    </row>
    <row r="28" ht="15" customHeight="true" spans="1:9">
      <c r="A28" s="36"/>
      <c r="B28" s="56" t="s">
        <v>150</v>
      </c>
      <c r="C28" s="57"/>
      <c r="D28" s="56" t="s">
        <v>165</v>
      </c>
      <c r="E28" s="57">
        <f t="shared" si="0"/>
        <v>0</v>
      </c>
      <c r="F28" s="57"/>
      <c r="G28" s="57"/>
      <c r="H28" s="57"/>
      <c r="I28" s="49"/>
    </row>
    <row r="29" ht="15" customHeight="true" spans="1:9">
      <c r="A29" s="36"/>
      <c r="B29" s="56" t="s">
        <v>150</v>
      </c>
      <c r="C29" s="57"/>
      <c r="D29" s="56" t="s">
        <v>166</v>
      </c>
      <c r="E29" s="57">
        <f t="shared" si="0"/>
        <v>5.4</v>
      </c>
      <c r="F29" s="57">
        <v>5.4</v>
      </c>
      <c r="G29" s="57"/>
      <c r="H29" s="57"/>
      <c r="I29" s="49"/>
    </row>
    <row r="30" ht="15" customHeight="true" spans="1:9">
      <c r="A30" s="36"/>
      <c r="B30" s="56" t="s">
        <v>150</v>
      </c>
      <c r="C30" s="57"/>
      <c r="D30" s="56" t="s">
        <v>167</v>
      </c>
      <c r="E30" s="57">
        <f t="shared" si="0"/>
        <v>0</v>
      </c>
      <c r="F30" s="57"/>
      <c r="G30" s="57"/>
      <c r="H30" s="57"/>
      <c r="I30" s="49"/>
    </row>
    <row r="31" ht="15" customHeight="true" spans="1:9">
      <c r="A31" s="36"/>
      <c r="B31" s="56" t="s">
        <v>150</v>
      </c>
      <c r="C31" s="57"/>
      <c r="D31" s="56" t="s">
        <v>168</v>
      </c>
      <c r="E31" s="57">
        <f t="shared" si="0"/>
        <v>0</v>
      </c>
      <c r="F31" s="57"/>
      <c r="G31" s="57"/>
      <c r="H31" s="57"/>
      <c r="I31" s="49"/>
    </row>
    <row r="32" ht="15" customHeight="true" spans="1:9">
      <c r="A32" s="36"/>
      <c r="B32" s="56" t="s">
        <v>150</v>
      </c>
      <c r="C32" s="57"/>
      <c r="D32" s="56" t="s">
        <v>169</v>
      </c>
      <c r="E32" s="57">
        <f t="shared" si="0"/>
        <v>0</v>
      </c>
      <c r="F32" s="57"/>
      <c r="G32" s="57"/>
      <c r="H32" s="57"/>
      <c r="I32" s="49"/>
    </row>
    <row r="33" ht="15" customHeight="true" spans="1:9">
      <c r="A33" s="36"/>
      <c r="B33" s="56" t="s">
        <v>150</v>
      </c>
      <c r="C33" s="57"/>
      <c r="D33" s="56" t="s">
        <v>170</v>
      </c>
      <c r="E33" s="57">
        <f t="shared" si="0"/>
        <v>0</v>
      </c>
      <c r="F33" s="57"/>
      <c r="G33" s="57"/>
      <c r="H33" s="57"/>
      <c r="I33" s="49"/>
    </row>
    <row r="34" ht="9.75" customHeight="true" spans="1:9">
      <c r="A34" s="131"/>
      <c r="B34" s="131"/>
      <c r="C34" s="131"/>
      <c r="D34" s="42"/>
      <c r="E34" s="131"/>
      <c r="F34" s="131"/>
      <c r="G34" s="131"/>
      <c r="H34" s="131"/>
      <c r="I34" s="136"/>
    </row>
    <row r="35" ht="39" customHeight="true" spans="2:3">
      <c r="B35" s="65"/>
      <c r="C35" s="65"/>
    </row>
    <row r="36" ht="44" customHeight="true" spans="2:3">
      <c r="B36" s="65"/>
      <c r="C36" s="65"/>
    </row>
  </sheetData>
  <mergeCells count="6">
    <mergeCell ref="B2:H2"/>
    <mergeCell ref="B3:C3"/>
    <mergeCell ref="B4:C4"/>
    <mergeCell ref="D4:H4"/>
    <mergeCell ref="A7:A9"/>
    <mergeCell ref="A11:A33"/>
  </mergeCells>
  <printOptions horizontalCentered="true"/>
  <pageMargins left="0.590277777777778" right="0.590277777777778" top="0.747916666666667" bottom="0.984027777777778" header="0" footer="0"/>
  <pageSetup paperSize="9" scale="75"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M39"/>
  <sheetViews>
    <sheetView workbookViewId="0">
      <pane ySplit="6" topLeftCell="A34" activePane="bottomLeft" state="frozen"/>
      <selection/>
      <selection pane="bottomLeft" activeCell="D38" sqref="D38:D39"/>
    </sheetView>
  </sheetViews>
  <sheetFormatPr defaultColWidth="10" defaultRowHeight="13.5"/>
  <cols>
    <col min="1" max="1" width="1.53333333333333" style="90" customWidth="true"/>
    <col min="2" max="3" width="6.15833333333333" style="90" customWidth="true"/>
    <col min="4" max="4" width="19.125" style="90" customWidth="true"/>
    <col min="5" max="5" width="11.125" style="90" customWidth="true"/>
    <col min="6" max="6" width="10.375" style="90" customWidth="true"/>
    <col min="7" max="7" width="9.625" style="90" customWidth="true"/>
    <col min="8" max="8" width="8.25" style="91" customWidth="true"/>
    <col min="9" max="9" width="14.5" style="91" customWidth="true"/>
    <col min="10" max="15" width="5.75" style="90" customWidth="true"/>
    <col min="16" max="16" width="10.375" style="90" customWidth="true"/>
    <col min="17" max="38" width="5.75" style="90" customWidth="true"/>
    <col min="39" max="39" width="1.53333333333333" style="90" customWidth="true"/>
    <col min="40" max="41" width="9.76666666666667" style="90" customWidth="true"/>
    <col min="42" max="16384" width="10" style="90"/>
  </cols>
  <sheetData>
    <row r="1" ht="25" customHeight="true" spans="1:39">
      <c r="A1" s="92"/>
      <c r="B1" s="3" t="s">
        <v>171</v>
      </c>
      <c r="C1" s="3"/>
      <c r="D1" s="92"/>
      <c r="E1" s="92"/>
      <c r="F1" s="92"/>
      <c r="G1" s="43"/>
      <c r="H1" s="107"/>
      <c r="I1" s="107"/>
      <c r="J1" s="43"/>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9" t="s">
        <v>172</v>
      </c>
      <c r="AM1" s="120"/>
    </row>
    <row r="2" ht="22.8" customHeight="true" spans="1:39">
      <c r="A2" s="43"/>
      <c r="B2" s="93" t="s">
        <v>173</v>
      </c>
      <c r="C2" s="94"/>
      <c r="D2" s="94"/>
      <c r="E2" s="94"/>
      <c r="F2" s="94"/>
      <c r="G2" s="94"/>
      <c r="H2" s="108"/>
      <c r="I2" s="108"/>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121"/>
      <c r="AM2" s="120"/>
    </row>
    <row r="3" ht="19.55" customHeight="true" spans="1:39">
      <c r="A3" s="95"/>
      <c r="B3" s="96" t="s">
        <v>4</v>
      </c>
      <c r="C3" s="97"/>
      <c r="D3" s="97"/>
      <c r="F3" s="95"/>
      <c r="G3" s="17"/>
      <c r="H3" s="109"/>
      <c r="I3" s="109"/>
      <c r="J3" s="9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8" t="s">
        <v>5</v>
      </c>
      <c r="AK3" s="122"/>
      <c r="AL3" s="123"/>
      <c r="AM3" s="120"/>
    </row>
    <row r="4" ht="24.4" customHeight="true" spans="1:39">
      <c r="A4" s="38"/>
      <c r="B4" s="98" t="s">
        <v>174</v>
      </c>
      <c r="C4" s="54"/>
      <c r="D4" s="54"/>
      <c r="E4" s="54" t="s">
        <v>175</v>
      </c>
      <c r="F4" s="54" t="s">
        <v>176</v>
      </c>
      <c r="G4" s="54"/>
      <c r="H4" s="110"/>
      <c r="I4" s="110"/>
      <c r="J4" s="54"/>
      <c r="K4" s="54"/>
      <c r="L4" s="54"/>
      <c r="M4" s="54"/>
      <c r="N4" s="54"/>
      <c r="O4" s="54"/>
      <c r="P4" s="54" t="s">
        <v>177</v>
      </c>
      <c r="Q4" s="54"/>
      <c r="R4" s="54"/>
      <c r="S4" s="54"/>
      <c r="T4" s="54"/>
      <c r="U4" s="54"/>
      <c r="V4" s="54"/>
      <c r="W4" s="54"/>
      <c r="X4" s="54"/>
      <c r="Y4" s="54"/>
      <c r="Z4" s="54" t="s">
        <v>178</v>
      </c>
      <c r="AA4" s="54"/>
      <c r="AB4" s="54"/>
      <c r="AC4" s="54"/>
      <c r="AD4" s="54"/>
      <c r="AE4" s="54"/>
      <c r="AF4" s="54"/>
      <c r="AG4" s="54"/>
      <c r="AH4" s="54"/>
      <c r="AI4" s="54"/>
      <c r="AJ4" s="54"/>
      <c r="AK4" s="54"/>
      <c r="AL4" s="54"/>
      <c r="AM4" s="120"/>
    </row>
    <row r="5" ht="30" customHeight="true" spans="1:39">
      <c r="A5" s="38"/>
      <c r="B5" s="54" t="s">
        <v>80</v>
      </c>
      <c r="C5" s="54"/>
      <c r="D5" s="54" t="s">
        <v>81</v>
      </c>
      <c r="E5" s="54"/>
      <c r="F5" s="54" t="s">
        <v>61</v>
      </c>
      <c r="G5" s="54" t="s">
        <v>179</v>
      </c>
      <c r="H5" s="110"/>
      <c r="I5" s="110"/>
      <c r="J5" s="54" t="s">
        <v>180</v>
      </c>
      <c r="K5" s="54"/>
      <c r="L5" s="54"/>
      <c r="M5" s="54" t="s">
        <v>181</v>
      </c>
      <c r="N5" s="54"/>
      <c r="O5" s="54"/>
      <c r="P5" s="54" t="s">
        <v>61</v>
      </c>
      <c r="Q5" s="54" t="s">
        <v>179</v>
      </c>
      <c r="R5" s="54"/>
      <c r="S5" s="54"/>
      <c r="T5" s="54" t="s">
        <v>180</v>
      </c>
      <c r="U5" s="54"/>
      <c r="V5" s="54"/>
      <c r="W5" s="54" t="s">
        <v>181</v>
      </c>
      <c r="X5" s="54"/>
      <c r="Y5" s="54"/>
      <c r="Z5" s="54" t="s">
        <v>61</v>
      </c>
      <c r="AA5" s="54" t="s">
        <v>179</v>
      </c>
      <c r="AB5" s="54"/>
      <c r="AC5" s="54"/>
      <c r="AD5" s="54" t="s">
        <v>180</v>
      </c>
      <c r="AE5" s="54"/>
      <c r="AF5" s="54"/>
      <c r="AG5" s="54" t="s">
        <v>181</v>
      </c>
      <c r="AH5" s="54"/>
      <c r="AI5" s="54"/>
      <c r="AJ5" s="54" t="s">
        <v>182</v>
      </c>
      <c r="AK5" s="54"/>
      <c r="AL5" s="54"/>
      <c r="AM5" s="120"/>
    </row>
    <row r="6" ht="30" customHeight="true" spans="1:39">
      <c r="A6" s="42"/>
      <c r="B6" s="54" t="s">
        <v>82</v>
      </c>
      <c r="C6" s="54" t="s">
        <v>83</v>
      </c>
      <c r="D6" s="54"/>
      <c r="E6" s="54"/>
      <c r="F6" s="54"/>
      <c r="G6" s="54" t="s">
        <v>183</v>
      </c>
      <c r="H6" s="110" t="s">
        <v>184</v>
      </c>
      <c r="I6" s="110" t="s">
        <v>185</v>
      </c>
      <c r="J6" s="54" t="s">
        <v>183</v>
      </c>
      <c r="K6" s="54" t="s">
        <v>184</v>
      </c>
      <c r="L6" s="54" t="s">
        <v>185</v>
      </c>
      <c r="M6" s="54" t="s">
        <v>183</v>
      </c>
      <c r="N6" s="54" t="s">
        <v>184</v>
      </c>
      <c r="O6" s="54" t="s">
        <v>185</v>
      </c>
      <c r="P6" s="54"/>
      <c r="Q6" s="54" t="s">
        <v>183</v>
      </c>
      <c r="R6" s="54" t="s">
        <v>184</v>
      </c>
      <c r="S6" s="54" t="s">
        <v>185</v>
      </c>
      <c r="T6" s="54" t="s">
        <v>183</v>
      </c>
      <c r="U6" s="54" t="s">
        <v>184</v>
      </c>
      <c r="V6" s="54" t="s">
        <v>185</v>
      </c>
      <c r="W6" s="54" t="s">
        <v>183</v>
      </c>
      <c r="X6" s="54" t="s">
        <v>184</v>
      </c>
      <c r="Y6" s="54" t="s">
        <v>185</v>
      </c>
      <c r="Z6" s="54"/>
      <c r="AA6" s="54" t="s">
        <v>183</v>
      </c>
      <c r="AB6" s="54" t="s">
        <v>184</v>
      </c>
      <c r="AC6" s="54" t="s">
        <v>185</v>
      </c>
      <c r="AD6" s="54" t="s">
        <v>183</v>
      </c>
      <c r="AE6" s="54" t="s">
        <v>184</v>
      </c>
      <c r="AF6" s="54" t="s">
        <v>185</v>
      </c>
      <c r="AG6" s="54" t="s">
        <v>183</v>
      </c>
      <c r="AH6" s="54" t="s">
        <v>184</v>
      </c>
      <c r="AI6" s="54" t="s">
        <v>185</v>
      </c>
      <c r="AJ6" s="54" t="s">
        <v>183</v>
      </c>
      <c r="AK6" s="54" t="s">
        <v>184</v>
      </c>
      <c r="AL6" s="54" t="s">
        <v>185</v>
      </c>
      <c r="AM6" s="120"/>
    </row>
    <row r="7" ht="27" customHeight="true" spans="1:39">
      <c r="A7" s="38"/>
      <c r="B7" s="54"/>
      <c r="C7" s="54"/>
      <c r="D7" s="54" t="s">
        <v>85</v>
      </c>
      <c r="E7" s="111">
        <f t="shared" ref="E7:E16" si="0">F7+P7+Z7</f>
        <v>2886.46</v>
      </c>
      <c r="F7" s="111">
        <f t="shared" ref="F7:F16" si="1">G7+J7+M7</f>
        <v>2886.46</v>
      </c>
      <c r="G7" s="111">
        <f>SUM(H7:I7)</f>
        <v>2886.46</v>
      </c>
      <c r="H7" s="111">
        <f>SUM(H8:H37)</f>
        <v>833.06</v>
      </c>
      <c r="I7" s="111">
        <f>SUM(I8:I37)</f>
        <v>2053.4</v>
      </c>
      <c r="J7" s="111">
        <f t="shared" ref="J7:J16" si="2">SUM(K7:L7)</f>
        <v>0</v>
      </c>
      <c r="K7" s="111"/>
      <c r="L7" s="111"/>
      <c r="M7" s="111">
        <f t="shared" ref="M7:M16" si="3">SUM(N7:O7)</f>
        <v>0</v>
      </c>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20"/>
    </row>
    <row r="8" ht="30" customHeight="true" spans="1:39">
      <c r="A8" s="42"/>
      <c r="B8" s="99" t="s">
        <v>186</v>
      </c>
      <c r="C8" s="99" t="s">
        <v>187</v>
      </c>
      <c r="D8" s="54" t="s">
        <v>188</v>
      </c>
      <c r="E8" s="111">
        <f t="shared" si="0"/>
        <v>14</v>
      </c>
      <c r="F8" s="111">
        <f t="shared" si="1"/>
        <v>14</v>
      </c>
      <c r="G8" s="111">
        <f t="shared" ref="G8:G16" si="4">H8+I8</f>
        <v>14</v>
      </c>
      <c r="H8" s="110"/>
      <c r="I8" s="110">
        <v>14</v>
      </c>
      <c r="J8" s="111">
        <f t="shared" si="2"/>
        <v>0</v>
      </c>
      <c r="K8" s="54"/>
      <c r="L8" s="54"/>
      <c r="M8" s="111">
        <f t="shared" si="3"/>
        <v>0</v>
      </c>
      <c r="N8" s="54"/>
      <c r="O8" s="54"/>
      <c r="P8" s="86"/>
      <c r="Q8" s="54"/>
      <c r="R8" s="54"/>
      <c r="S8" s="54"/>
      <c r="T8" s="54"/>
      <c r="U8" s="54"/>
      <c r="V8" s="54"/>
      <c r="W8" s="54"/>
      <c r="X8" s="54"/>
      <c r="Y8" s="54"/>
      <c r="Z8" s="54"/>
      <c r="AA8" s="54"/>
      <c r="AB8" s="54"/>
      <c r="AC8" s="54"/>
      <c r="AD8" s="54"/>
      <c r="AE8" s="54"/>
      <c r="AF8" s="54"/>
      <c r="AG8" s="54"/>
      <c r="AH8" s="54"/>
      <c r="AI8" s="54"/>
      <c r="AJ8" s="54"/>
      <c r="AK8" s="54"/>
      <c r="AL8" s="54"/>
      <c r="AM8" s="120"/>
    </row>
    <row r="9" ht="30" customHeight="true" spans="1:39">
      <c r="A9" s="42"/>
      <c r="B9" s="99" t="s">
        <v>186</v>
      </c>
      <c r="C9" s="99" t="s">
        <v>189</v>
      </c>
      <c r="D9" s="54" t="s">
        <v>190</v>
      </c>
      <c r="E9" s="111">
        <f t="shared" si="0"/>
        <v>151.31</v>
      </c>
      <c r="F9" s="111">
        <f t="shared" si="1"/>
        <v>151.31</v>
      </c>
      <c r="G9" s="111">
        <f t="shared" si="4"/>
        <v>151.31</v>
      </c>
      <c r="H9" s="110">
        <v>26.6</v>
      </c>
      <c r="I9" s="110">
        <v>124.71</v>
      </c>
      <c r="J9" s="111">
        <f t="shared" si="2"/>
        <v>0</v>
      </c>
      <c r="K9" s="54"/>
      <c r="L9" s="54"/>
      <c r="M9" s="111">
        <f t="shared" si="3"/>
        <v>0</v>
      </c>
      <c r="N9" s="54"/>
      <c r="O9" s="54"/>
      <c r="P9" s="86"/>
      <c r="Q9" s="54"/>
      <c r="R9" s="54"/>
      <c r="S9" s="54"/>
      <c r="T9" s="54"/>
      <c r="U9" s="54"/>
      <c r="V9" s="54"/>
      <c r="W9" s="54"/>
      <c r="X9" s="54"/>
      <c r="Y9" s="54"/>
      <c r="Z9" s="54"/>
      <c r="AA9" s="54"/>
      <c r="AB9" s="54"/>
      <c r="AC9" s="54"/>
      <c r="AD9" s="54"/>
      <c r="AE9" s="54"/>
      <c r="AF9" s="54"/>
      <c r="AG9" s="54"/>
      <c r="AH9" s="54"/>
      <c r="AI9" s="54"/>
      <c r="AJ9" s="54"/>
      <c r="AK9" s="54"/>
      <c r="AL9" s="54"/>
      <c r="AM9" s="120"/>
    </row>
    <row r="10" s="88" customFormat="true" ht="30" customHeight="true" spans="1:39">
      <c r="A10" s="100"/>
      <c r="B10" s="99" t="s">
        <v>186</v>
      </c>
      <c r="C10" s="99" t="s">
        <v>95</v>
      </c>
      <c r="D10" s="54" t="s">
        <v>191</v>
      </c>
      <c r="E10" s="111">
        <f t="shared" si="0"/>
        <v>40.48</v>
      </c>
      <c r="F10" s="111">
        <f t="shared" si="1"/>
        <v>40.48</v>
      </c>
      <c r="G10" s="111">
        <f t="shared" si="4"/>
        <v>40.48</v>
      </c>
      <c r="H10" s="112"/>
      <c r="I10" s="112">
        <v>40.48</v>
      </c>
      <c r="J10" s="116">
        <f t="shared" si="2"/>
        <v>0</v>
      </c>
      <c r="K10" s="103"/>
      <c r="L10" s="103"/>
      <c r="M10" s="116">
        <f t="shared" si="3"/>
        <v>0</v>
      </c>
      <c r="N10" s="103"/>
      <c r="O10" s="103"/>
      <c r="P10" s="86"/>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24"/>
    </row>
    <row r="11" s="89" customFormat="true" ht="30" customHeight="true" spans="1:39">
      <c r="A11" s="101"/>
      <c r="B11" s="102" t="s">
        <v>192</v>
      </c>
      <c r="C11" s="102" t="s">
        <v>87</v>
      </c>
      <c r="D11" s="103" t="s">
        <v>193</v>
      </c>
      <c r="E11" s="111">
        <f t="shared" si="0"/>
        <v>23.25</v>
      </c>
      <c r="F11" s="111">
        <f t="shared" si="1"/>
        <v>23.25</v>
      </c>
      <c r="G11" s="111">
        <f t="shared" si="4"/>
        <v>23.25</v>
      </c>
      <c r="H11" s="113">
        <v>9.05</v>
      </c>
      <c r="I11" s="113">
        <v>14.2</v>
      </c>
      <c r="J11" s="117">
        <f t="shared" si="2"/>
        <v>0</v>
      </c>
      <c r="K11" s="105"/>
      <c r="L11" s="105"/>
      <c r="M11" s="117">
        <f t="shared" si="3"/>
        <v>0</v>
      </c>
      <c r="N11" s="105"/>
      <c r="O11" s="105"/>
      <c r="P11" s="86"/>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25"/>
    </row>
    <row r="12" s="89" customFormat="true" ht="30" customHeight="true" spans="1:39">
      <c r="A12" s="101"/>
      <c r="B12" s="104" t="s">
        <v>192</v>
      </c>
      <c r="C12" s="104" t="s">
        <v>123</v>
      </c>
      <c r="D12" s="105" t="s">
        <v>194</v>
      </c>
      <c r="E12" s="111">
        <f t="shared" si="0"/>
        <v>10.6</v>
      </c>
      <c r="F12" s="111">
        <f t="shared" si="1"/>
        <v>10.6</v>
      </c>
      <c r="G12" s="111">
        <f t="shared" si="4"/>
        <v>10.6</v>
      </c>
      <c r="H12" s="113">
        <v>4.5</v>
      </c>
      <c r="I12" s="113">
        <v>6.1</v>
      </c>
      <c r="J12" s="117">
        <f t="shared" si="2"/>
        <v>0</v>
      </c>
      <c r="K12" s="105"/>
      <c r="L12" s="105"/>
      <c r="M12" s="117">
        <f t="shared" si="3"/>
        <v>0</v>
      </c>
      <c r="N12" s="105"/>
      <c r="O12" s="105"/>
      <c r="P12" s="86"/>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25"/>
    </row>
    <row r="13" s="89" customFormat="true" ht="30" customHeight="true" spans="1:39">
      <c r="A13" s="101"/>
      <c r="B13" s="104" t="s">
        <v>192</v>
      </c>
      <c r="C13" s="104" t="s">
        <v>195</v>
      </c>
      <c r="D13" s="105" t="s">
        <v>196</v>
      </c>
      <c r="E13" s="111">
        <f t="shared" si="0"/>
        <v>1</v>
      </c>
      <c r="F13" s="111">
        <f t="shared" si="1"/>
        <v>1</v>
      </c>
      <c r="G13" s="111">
        <f t="shared" si="4"/>
        <v>1</v>
      </c>
      <c r="H13" s="113"/>
      <c r="I13" s="113">
        <v>1</v>
      </c>
      <c r="J13" s="117">
        <f t="shared" si="2"/>
        <v>0</v>
      </c>
      <c r="K13" s="105"/>
      <c r="L13" s="105"/>
      <c r="M13" s="117">
        <f t="shared" si="3"/>
        <v>0</v>
      </c>
      <c r="N13" s="105"/>
      <c r="O13" s="105"/>
      <c r="P13" s="86"/>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25"/>
    </row>
    <row r="14" s="89" customFormat="true" ht="30" customHeight="true" spans="1:39">
      <c r="A14" s="101"/>
      <c r="B14" s="104" t="s">
        <v>192</v>
      </c>
      <c r="C14" s="104" t="s">
        <v>197</v>
      </c>
      <c r="D14" s="105" t="s">
        <v>198</v>
      </c>
      <c r="E14" s="111">
        <f t="shared" si="0"/>
        <v>806.31</v>
      </c>
      <c r="F14" s="111">
        <f t="shared" si="1"/>
        <v>806.31</v>
      </c>
      <c r="G14" s="111">
        <f t="shared" si="4"/>
        <v>806.31</v>
      </c>
      <c r="H14" s="113"/>
      <c r="I14" s="113">
        <v>806.31</v>
      </c>
      <c r="J14" s="117">
        <f t="shared" si="2"/>
        <v>0</v>
      </c>
      <c r="K14" s="105"/>
      <c r="L14" s="105"/>
      <c r="M14" s="117">
        <f t="shared" si="3"/>
        <v>0</v>
      </c>
      <c r="N14" s="105"/>
      <c r="O14" s="105"/>
      <c r="P14" s="86"/>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25"/>
    </row>
    <row r="15" s="89" customFormat="true" ht="30" customHeight="true" spans="1:39">
      <c r="A15" s="101"/>
      <c r="B15" s="104" t="s">
        <v>192</v>
      </c>
      <c r="C15" s="104" t="s">
        <v>95</v>
      </c>
      <c r="D15" s="105" t="s">
        <v>191</v>
      </c>
      <c r="E15" s="111">
        <f t="shared" si="0"/>
        <v>86</v>
      </c>
      <c r="F15" s="111">
        <f t="shared" si="1"/>
        <v>86</v>
      </c>
      <c r="G15" s="111">
        <f t="shared" si="4"/>
        <v>86</v>
      </c>
      <c r="H15" s="113">
        <v>47.1</v>
      </c>
      <c r="I15" s="113">
        <v>38.9</v>
      </c>
      <c r="J15" s="117">
        <f t="shared" si="2"/>
        <v>0</v>
      </c>
      <c r="K15" s="105"/>
      <c r="L15" s="105"/>
      <c r="M15" s="117">
        <f t="shared" si="3"/>
        <v>0</v>
      </c>
      <c r="N15" s="105"/>
      <c r="O15" s="105"/>
      <c r="P15" s="86"/>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25"/>
    </row>
    <row r="16" s="89" customFormat="true" ht="30" customHeight="true" spans="1:39">
      <c r="A16" s="101"/>
      <c r="B16" s="104" t="s">
        <v>199</v>
      </c>
      <c r="C16" s="104" t="s">
        <v>97</v>
      </c>
      <c r="D16" s="105" t="s">
        <v>200</v>
      </c>
      <c r="E16" s="111">
        <f t="shared" si="0"/>
        <v>383.42</v>
      </c>
      <c r="F16" s="111">
        <f t="shared" si="1"/>
        <v>383.42</v>
      </c>
      <c r="G16" s="111">
        <f t="shared" si="4"/>
        <v>383.42</v>
      </c>
      <c r="H16" s="113"/>
      <c r="I16" s="113">
        <v>383.42</v>
      </c>
      <c r="J16" s="117">
        <f t="shared" si="2"/>
        <v>0</v>
      </c>
      <c r="K16" s="105"/>
      <c r="L16" s="105"/>
      <c r="M16" s="117">
        <f t="shared" si="3"/>
        <v>0</v>
      </c>
      <c r="N16" s="105"/>
      <c r="O16" s="105"/>
      <c r="P16" s="86"/>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25"/>
    </row>
    <row r="17" s="89" customFormat="true" ht="30" customHeight="true" spans="1:39">
      <c r="A17" s="101"/>
      <c r="B17" s="104" t="s">
        <v>199</v>
      </c>
      <c r="C17" s="104" t="s">
        <v>95</v>
      </c>
      <c r="D17" s="105" t="s">
        <v>201</v>
      </c>
      <c r="E17" s="111">
        <f t="shared" ref="E17:E39" si="5">F17+P17+Z17</f>
        <v>245.13</v>
      </c>
      <c r="F17" s="111">
        <f t="shared" ref="F17:F39" si="6">G17+J17+M17</f>
        <v>245.13</v>
      </c>
      <c r="G17" s="111">
        <f t="shared" ref="G17:G37" si="7">H17+I17</f>
        <v>245.13</v>
      </c>
      <c r="H17" s="113">
        <v>17.15</v>
      </c>
      <c r="I17" s="113">
        <v>227.98</v>
      </c>
      <c r="J17" s="117">
        <f t="shared" ref="J17:J27" si="8">SUM(K17:L17)</f>
        <v>0</v>
      </c>
      <c r="K17" s="105"/>
      <c r="L17" s="105"/>
      <c r="M17" s="117">
        <f t="shared" ref="M17:M27" si="9">SUM(N17:O17)</f>
        <v>0</v>
      </c>
      <c r="N17" s="105"/>
      <c r="O17" s="105"/>
      <c r="P17" s="86"/>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25"/>
    </row>
    <row r="18" s="89" customFormat="true" ht="30" customHeight="true" spans="1:39">
      <c r="A18" s="101"/>
      <c r="B18" s="104" t="s">
        <v>199</v>
      </c>
      <c r="C18" s="104" t="s">
        <v>87</v>
      </c>
      <c r="D18" s="105" t="s">
        <v>202</v>
      </c>
      <c r="E18" s="111">
        <f t="shared" si="5"/>
        <v>194.42</v>
      </c>
      <c r="F18" s="111">
        <f t="shared" si="6"/>
        <v>194.42</v>
      </c>
      <c r="G18" s="111">
        <f t="shared" si="7"/>
        <v>194.42</v>
      </c>
      <c r="H18" s="86">
        <v>194.42</v>
      </c>
      <c r="I18" s="113"/>
      <c r="J18" s="117">
        <f t="shared" si="8"/>
        <v>0</v>
      </c>
      <c r="K18" s="105"/>
      <c r="L18" s="105"/>
      <c r="M18" s="117">
        <f t="shared" si="9"/>
        <v>0</v>
      </c>
      <c r="N18" s="105"/>
      <c r="O18" s="105"/>
      <c r="P18" s="86"/>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25"/>
    </row>
    <row r="19" s="89" customFormat="true" ht="30" customHeight="true" spans="1:39">
      <c r="A19" s="101"/>
      <c r="B19" s="104" t="s">
        <v>186</v>
      </c>
      <c r="C19" s="104" t="s">
        <v>90</v>
      </c>
      <c r="D19" s="105" t="s">
        <v>203</v>
      </c>
      <c r="E19" s="111">
        <f t="shared" si="5"/>
        <v>66.9</v>
      </c>
      <c r="F19" s="111">
        <f t="shared" si="6"/>
        <v>66.9</v>
      </c>
      <c r="G19" s="111">
        <f t="shared" si="7"/>
        <v>66.9</v>
      </c>
      <c r="H19" s="86">
        <v>66.9</v>
      </c>
      <c r="I19" s="113"/>
      <c r="J19" s="117">
        <f t="shared" si="8"/>
        <v>0</v>
      </c>
      <c r="K19" s="105"/>
      <c r="L19" s="105"/>
      <c r="M19" s="117">
        <f t="shared" si="9"/>
        <v>0</v>
      </c>
      <c r="N19" s="105"/>
      <c r="O19" s="105"/>
      <c r="P19" s="86"/>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25"/>
    </row>
    <row r="20" s="89" customFormat="true" ht="27" customHeight="true" spans="2:38">
      <c r="B20" s="104" t="s">
        <v>186</v>
      </c>
      <c r="C20" s="104" t="s">
        <v>86</v>
      </c>
      <c r="D20" s="105" t="s">
        <v>204</v>
      </c>
      <c r="E20" s="111">
        <f t="shared" si="5"/>
        <v>161.42</v>
      </c>
      <c r="F20" s="111">
        <f t="shared" si="6"/>
        <v>161.42</v>
      </c>
      <c r="G20" s="111">
        <f t="shared" si="7"/>
        <v>161.42</v>
      </c>
      <c r="H20" s="86">
        <v>161.42</v>
      </c>
      <c r="I20" s="113"/>
      <c r="J20" s="117">
        <f t="shared" si="8"/>
        <v>0</v>
      </c>
      <c r="K20" s="105"/>
      <c r="L20" s="105"/>
      <c r="M20" s="117">
        <f t="shared" si="9"/>
        <v>0</v>
      </c>
      <c r="N20" s="105"/>
      <c r="O20" s="105"/>
      <c r="P20" s="86"/>
      <c r="Q20" s="105"/>
      <c r="R20" s="105"/>
      <c r="S20" s="105"/>
      <c r="T20" s="105"/>
      <c r="U20" s="105"/>
      <c r="V20" s="105"/>
      <c r="W20" s="105"/>
      <c r="X20" s="105"/>
      <c r="Y20" s="105"/>
      <c r="Z20" s="105"/>
      <c r="AA20" s="105"/>
      <c r="AB20" s="105"/>
      <c r="AC20" s="105"/>
      <c r="AD20" s="105"/>
      <c r="AE20" s="105"/>
      <c r="AF20" s="105"/>
      <c r="AG20" s="105"/>
      <c r="AH20" s="105"/>
      <c r="AI20" s="105"/>
      <c r="AJ20" s="105"/>
      <c r="AK20" s="105"/>
      <c r="AL20" s="105"/>
    </row>
    <row r="21" s="89" customFormat="true" ht="27" customHeight="true" spans="2:38">
      <c r="B21" s="104" t="s">
        <v>186</v>
      </c>
      <c r="C21" s="104" t="s">
        <v>123</v>
      </c>
      <c r="D21" s="105" t="s">
        <v>205</v>
      </c>
      <c r="E21" s="111">
        <f t="shared" si="5"/>
        <v>65.78</v>
      </c>
      <c r="F21" s="111">
        <f t="shared" si="6"/>
        <v>65.78</v>
      </c>
      <c r="G21" s="111">
        <f t="shared" si="7"/>
        <v>65.78</v>
      </c>
      <c r="H21" s="86">
        <v>65.78</v>
      </c>
      <c r="I21" s="113"/>
      <c r="J21" s="117">
        <f t="shared" si="8"/>
        <v>0</v>
      </c>
      <c r="K21" s="105"/>
      <c r="L21" s="105"/>
      <c r="M21" s="117">
        <f t="shared" si="9"/>
        <v>0</v>
      </c>
      <c r="N21" s="105"/>
      <c r="O21" s="105"/>
      <c r="P21" s="86"/>
      <c r="Q21" s="105"/>
      <c r="R21" s="105"/>
      <c r="S21" s="105"/>
      <c r="T21" s="105"/>
      <c r="U21" s="105"/>
      <c r="V21" s="105"/>
      <c r="W21" s="105"/>
      <c r="X21" s="105"/>
      <c r="Y21" s="105"/>
      <c r="Z21" s="105"/>
      <c r="AA21" s="105"/>
      <c r="AB21" s="105"/>
      <c r="AC21" s="105"/>
      <c r="AD21" s="105"/>
      <c r="AE21" s="105"/>
      <c r="AF21" s="105"/>
      <c r="AG21" s="105"/>
      <c r="AH21" s="105"/>
      <c r="AI21" s="105"/>
      <c r="AJ21" s="105"/>
      <c r="AK21" s="105"/>
      <c r="AL21" s="105"/>
    </row>
    <row r="22" s="89" customFormat="true" ht="27" customHeight="true" spans="2:38">
      <c r="B22" s="104" t="s">
        <v>186</v>
      </c>
      <c r="C22" s="104" t="s">
        <v>105</v>
      </c>
      <c r="D22" s="105" t="s">
        <v>206</v>
      </c>
      <c r="E22" s="111">
        <f t="shared" si="5"/>
        <v>76.59</v>
      </c>
      <c r="F22" s="111">
        <f t="shared" si="6"/>
        <v>76.59</v>
      </c>
      <c r="G22" s="111">
        <f t="shared" si="7"/>
        <v>76.59</v>
      </c>
      <c r="H22" s="86">
        <v>76.59</v>
      </c>
      <c r="I22" s="113"/>
      <c r="J22" s="117">
        <f t="shared" si="8"/>
        <v>0</v>
      </c>
      <c r="K22" s="105"/>
      <c r="L22" s="105"/>
      <c r="M22" s="117">
        <f t="shared" si="9"/>
        <v>0</v>
      </c>
      <c r="N22" s="105"/>
      <c r="O22" s="105"/>
      <c r="P22" s="86"/>
      <c r="Q22" s="105"/>
      <c r="R22" s="105"/>
      <c r="S22" s="105"/>
      <c r="T22" s="105"/>
      <c r="U22" s="105"/>
      <c r="V22" s="105"/>
      <c r="W22" s="105"/>
      <c r="X22" s="105"/>
      <c r="Y22" s="105"/>
      <c r="Z22" s="105"/>
      <c r="AA22" s="105"/>
      <c r="AB22" s="105"/>
      <c r="AC22" s="105"/>
      <c r="AD22" s="105"/>
      <c r="AE22" s="105"/>
      <c r="AF22" s="105"/>
      <c r="AG22" s="105"/>
      <c r="AH22" s="105"/>
      <c r="AI22" s="105"/>
      <c r="AJ22" s="105"/>
      <c r="AK22" s="105"/>
      <c r="AL22" s="105"/>
    </row>
    <row r="23" s="89" customFormat="true" ht="27" customHeight="true" spans="2:38">
      <c r="B23" s="104" t="s">
        <v>186</v>
      </c>
      <c r="C23" s="104" t="s">
        <v>113</v>
      </c>
      <c r="D23" s="105" t="s">
        <v>207</v>
      </c>
      <c r="E23" s="111">
        <f t="shared" si="5"/>
        <v>7.13</v>
      </c>
      <c r="F23" s="111">
        <f t="shared" si="6"/>
        <v>7.13</v>
      </c>
      <c r="G23" s="111">
        <f t="shared" si="7"/>
        <v>7.13</v>
      </c>
      <c r="H23" s="86">
        <v>7.13</v>
      </c>
      <c r="I23" s="113"/>
      <c r="J23" s="117">
        <f t="shared" si="8"/>
        <v>0</v>
      </c>
      <c r="K23" s="105"/>
      <c r="L23" s="105"/>
      <c r="M23" s="117">
        <f t="shared" si="9"/>
        <v>0</v>
      </c>
      <c r="N23" s="105"/>
      <c r="O23" s="105"/>
      <c r="P23" s="86"/>
      <c r="Q23" s="105"/>
      <c r="R23" s="105"/>
      <c r="S23" s="105"/>
      <c r="T23" s="105"/>
      <c r="U23" s="105"/>
      <c r="V23" s="105"/>
      <c r="W23" s="105"/>
      <c r="X23" s="105"/>
      <c r="Y23" s="105"/>
      <c r="Z23" s="105"/>
      <c r="AA23" s="105"/>
      <c r="AB23" s="105"/>
      <c r="AC23" s="105"/>
      <c r="AD23" s="105"/>
      <c r="AE23" s="105"/>
      <c r="AF23" s="105"/>
      <c r="AG23" s="105"/>
      <c r="AH23" s="105"/>
      <c r="AI23" s="105"/>
      <c r="AJ23" s="105"/>
      <c r="AK23" s="105"/>
      <c r="AL23" s="105"/>
    </row>
    <row r="24" s="89" customFormat="true" ht="27" customHeight="true" spans="2:38">
      <c r="B24" s="104" t="s">
        <v>186</v>
      </c>
      <c r="C24" s="104" t="s">
        <v>208</v>
      </c>
      <c r="D24" s="105" t="s">
        <v>209</v>
      </c>
      <c r="E24" s="111">
        <f t="shared" si="5"/>
        <v>1.64</v>
      </c>
      <c r="F24" s="111">
        <f t="shared" si="6"/>
        <v>1.64</v>
      </c>
      <c r="G24" s="111">
        <f t="shared" si="7"/>
        <v>1.64</v>
      </c>
      <c r="H24" s="86">
        <v>1.64</v>
      </c>
      <c r="I24" s="113"/>
      <c r="J24" s="117">
        <f t="shared" si="8"/>
        <v>0</v>
      </c>
      <c r="K24" s="105"/>
      <c r="L24" s="105"/>
      <c r="M24" s="117">
        <f t="shared" si="9"/>
        <v>0</v>
      </c>
      <c r="N24" s="105"/>
      <c r="O24" s="105"/>
      <c r="P24" s="86"/>
      <c r="Q24" s="105"/>
      <c r="R24" s="105"/>
      <c r="S24" s="105"/>
      <c r="T24" s="105"/>
      <c r="U24" s="105"/>
      <c r="V24" s="105"/>
      <c r="W24" s="105"/>
      <c r="X24" s="105"/>
      <c r="Y24" s="105"/>
      <c r="Z24" s="105"/>
      <c r="AA24" s="105"/>
      <c r="AB24" s="105"/>
      <c r="AC24" s="105"/>
      <c r="AD24" s="105"/>
      <c r="AE24" s="105"/>
      <c r="AF24" s="105"/>
      <c r="AG24" s="105"/>
      <c r="AH24" s="105"/>
      <c r="AI24" s="105"/>
      <c r="AJ24" s="105"/>
      <c r="AK24" s="105"/>
      <c r="AL24" s="105"/>
    </row>
    <row r="25" s="89" customFormat="true" ht="27" customHeight="true" spans="2:38">
      <c r="B25" s="104" t="s">
        <v>186</v>
      </c>
      <c r="C25" s="104" t="s">
        <v>210</v>
      </c>
      <c r="D25" s="105" t="s">
        <v>127</v>
      </c>
      <c r="E25" s="111">
        <f t="shared" si="5"/>
        <v>66.04</v>
      </c>
      <c r="F25" s="111">
        <f t="shared" si="6"/>
        <v>66.04</v>
      </c>
      <c r="G25" s="111">
        <f t="shared" si="7"/>
        <v>66.04</v>
      </c>
      <c r="H25" s="86">
        <v>66.04</v>
      </c>
      <c r="I25" s="113"/>
      <c r="J25" s="117">
        <f t="shared" si="8"/>
        <v>0</v>
      </c>
      <c r="K25" s="105"/>
      <c r="L25" s="105"/>
      <c r="M25" s="117">
        <f t="shared" si="9"/>
        <v>0</v>
      </c>
      <c r="N25" s="105"/>
      <c r="O25" s="105"/>
      <c r="P25" s="86"/>
      <c r="Q25" s="105"/>
      <c r="R25" s="105"/>
      <c r="S25" s="105"/>
      <c r="T25" s="105"/>
      <c r="U25" s="105"/>
      <c r="V25" s="105"/>
      <c r="W25" s="105"/>
      <c r="X25" s="105"/>
      <c r="Y25" s="105"/>
      <c r="Z25" s="105"/>
      <c r="AA25" s="105"/>
      <c r="AB25" s="105"/>
      <c r="AC25" s="105"/>
      <c r="AD25" s="105"/>
      <c r="AE25" s="105"/>
      <c r="AF25" s="105"/>
      <c r="AG25" s="105"/>
      <c r="AH25" s="105"/>
      <c r="AI25" s="105"/>
      <c r="AJ25" s="105"/>
      <c r="AK25" s="105"/>
      <c r="AL25" s="105"/>
    </row>
    <row r="26" s="89" customFormat="true" ht="27" customHeight="true" spans="2:38">
      <c r="B26" s="104" t="s">
        <v>192</v>
      </c>
      <c r="C26" s="104" t="s">
        <v>90</v>
      </c>
      <c r="D26" s="105" t="s">
        <v>211</v>
      </c>
      <c r="E26" s="111">
        <f t="shared" si="5"/>
        <v>0.2</v>
      </c>
      <c r="F26" s="111">
        <f t="shared" si="6"/>
        <v>0.2</v>
      </c>
      <c r="G26" s="111">
        <f t="shared" si="7"/>
        <v>0.2</v>
      </c>
      <c r="H26" s="86">
        <v>0.2</v>
      </c>
      <c r="I26" s="113"/>
      <c r="J26" s="117">
        <f t="shared" si="8"/>
        <v>0</v>
      </c>
      <c r="K26" s="105"/>
      <c r="L26" s="105"/>
      <c r="M26" s="117">
        <f t="shared" si="9"/>
        <v>0</v>
      </c>
      <c r="N26" s="105"/>
      <c r="O26" s="105"/>
      <c r="P26" s="86"/>
      <c r="Q26" s="105"/>
      <c r="R26" s="105"/>
      <c r="S26" s="105"/>
      <c r="T26" s="105"/>
      <c r="U26" s="105"/>
      <c r="V26" s="105"/>
      <c r="W26" s="105"/>
      <c r="X26" s="105"/>
      <c r="Y26" s="105"/>
      <c r="Z26" s="105"/>
      <c r="AA26" s="105"/>
      <c r="AB26" s="105"/>
      <c r="AC26" s="105"/>
      <c r="AD26" s="105"/>
      <c r="AE26" s="105"/>
      <c r="AF26" s="105"/>
      <c r="AG26" s="105"/>
      <c r="AH26" s="105"/>
      <c r="AI26" s="105"/>
      <c r="AJ26" s="105"/>
      <c r="AK26" s="105"/>
      <c r="AL26" s="105"/>
    </row>
    <row r="27" ht="27" customHeight="true" spans="2:38">
      <c r="B27" s="104" t="s">
        <v>192</v>
      </c>
      <c r="C27" s="104" t="s">
        <v>97</v>
      </c>
      <c r="D27" s="105" t="s">
        <v>212</v>
      </c>
      <c r="E27" s="111">
        <f t="shared" si="5"/>
        <v>3.5</v>
      </c>
      <c r="F27" s="111">
        <f t="shared" si="6"/>
        <v>3.5</v>
      </c>
      <c r="G27" s="111">
        <f t="shared" si="7"/>
        <v>3.5</v>
      </c>
      <c r="H27" s="86">
        <v>3.5</v>
      </c>
      <c r="I27" s="110"/>
      <c r="J27" s="111">
        <f t="shared" si="8"/>
        <v>0</v>
      </c>
      <c r="K27" s="54"/>
      <c r="L27" s="54"/>
      <c r="M27" s="111">
        <f t="shared" si="9"/>
        <v>0</v>
      </c>
      <c r="N27" s="54"/>
      <c r="O27" s="54"/>
      <c r="P27" s="86"/>
      <c r="Q27" s="54"/>
      <c r="R27" s="54"/>
      <c r="S27" s="54"/>
      <c r="T27" s="54"/>
      <c r="U27" s="54"/>
      <c r="V27" s="54"/>
      <c r="W27" s="54"/>
      <c r="X27" s="54"/>
      <c r="Y27" s="54"/>
      <c r="Z27" s="54"/>
      <c r="AA27" s="54"/>
      <c r="AB27" s="54"/>
      <c r="AC27" s="54"/>
      <c r="AD27" s="54"/>
      <c r="AE27" s="54"/>
      <c r="AF27" s="54"/>
      <c r="AG27" s="54"/>
      <c r="AH27" s="54"/>
      <c r="AI27" s="54"/>
      <c r="AJ27" s="54"/>
      <c r="AK27" s="54"/>
      <c r="AL27" s="54"/>
    </row>
    <row r="28" ht="27" customHeight="true" spans="2:38">
      <c r="B28" s="104" t="s">
        <v>192</v>
      </c>
      <c r="C28" s="104" t="s">
        <v>108</v>
      </c>
      <c r="D28" s="105" t="s">
        <v>213</v>
      </c>
      <c r="E28" s="111">
        <f t="shared" si="5"/>
        <v>6</v>
      </c>
      <c r="F28" s="111">
        <f t="shared" si="6"/>
        <v>6</v>
      </c>
      <c r="G28" s="111">
        <f t="shared" si="7"/>
        <v>6</v>
      </c>
      <c r="H28" s="86">
        <v>6</v>
      </c>
      <c r="I28" s="110"/>
      <c r="J28" s="111">
        <f t="shared" ref="J28:J37" si="10">SUM(K28:L28)</f>
        <v>0</v>
      </c>
      <c r="K28" s="54"/>
      <c r="L28" s="54"/>
      <c r="M28" s="111">
        <f t="shared" ref="M28:M37" si="11">SUM(N28:O28)</f>
        <v>0</v>
      </c>
      <c r="N28" s="54"/>
      <c r="O28" s="54"/>
      <c r="P28" s="86"/>
      <c r="Q28" s="54"/>
      <c r="R28" s="54"/>
      <c r="S28" s="54"/>
      <c r="T28" s="54"/>
      <c r="U28" s="54"/>
      <c r="V28" s="54"/>
      <c r="W28" s="54"/>
      <c r="X28" s="54"/>
      <c r="Y28" s="54"/>
      <c r="Z28" s="54"/>
      <c r="AA28" s="54"/>
      <c r="AB28" s="54"/>
      <c r="AC28" s="54"/>
      <c r="AD28" s="54"/>
      <c r="AE28" s="54"/>
      <c r="AF28" s="54"/>
      <c r="AG28" s="54"/>
      <c r="AH28" s="54"/>
      <c r="AI28" s="54"/>
      <c r="AJ28" s="54"/>
      <c r="AK28" s="54"/>
      <c r="AL28" s="54"/>
    </row>
    <row r="29" ht="27" customHeight="true" spans="2:38">
      <c r="B29" s="104" t="s">
        <v>192</v>
      </c>
      <c r="C29" s="104" t="s">
        <v>113</v>
      </c>
      <c r="D29" s="105" t="s">
        <v>214</v>
      </c>
      <c r="E29" s="111">
        <f t="shared" si="5"/>
        <v>0.5</v>
      </c>
      <c r="F29" s="111">
        <f t="shared" si="6"/>
        <v>0.5</v>
      </c>
      <c r="G29" s="111">
        <f t="shared" si="7"/>
        <v>0.5</v>
      </c>
      <c r="H29" s="86">
        <v>0.5</v>
      </c>
      <c r="I29" s="110"/>
      <c r="J29" s="111">
        <f t="shared" si="10"/>
        <v>0</v>
      </c>
      <c r="K29" s="54"/>
      <c r="L29" s="54"/>
      <c r="M29" s="111">
        <f t="shared" si="11"/>
        <v>0</v>
      </c>
      <c r="N29" s="54"/>
      <c r="O29" s="54"/>
      <c r="P29" s="86"/>
      <c r="Q29" s="54"/>
      <c r="R29" s="54"/>
      <c r="S29" s="54"/>
      <c r="T29" s="54"/>
      <c r="U29" s="54"/>
      <c r="V29" s="54"/>
      <c r="W29" s="54"/>
      <c r="X29" s="54"/>
      <c r="Y29" s="54"/>
      <c r="Z29" s="54"/>
      <c r="AA29" s="54"/>
      <c r="AB29" s="54"/>
      <c r="AC29" s="54"/>
      <c r="AD29" s="54"/>
      <c r="AE29" s="54"/>
      <c r="AF29" s="54"/>
      <c r="AG29" s="54"/>
      <c r="AH29" s="54"/>
      <c r="AI29" s="54"/>
      <c r="AJ29" s="54"/>
      <c r="AK29" s="54"/>
      <c r="AL29" s="54"/>
    </row>
    <row r="30" ht="27" customHeight="true" spans="2:38">
      <c r="B30" s="104" t="s">
        <v>192</v>
      </c>
      <c r="C30" s="104" t="s">
        <v>210</v>
      </c>
      <c r="D30" s="105" t="s">
        <v>215</v>
      </c>
      <c r="E30" s="111">
        <f t="shared" si="5"/>
        <v>402.3</v>
      </c>
      <c r="F30" s="111">
        <f t="shared" si="6"/>
        <v>402.3</v>
      </c>
      <c r="G30" s="111">
        <f t="shared" si="7"/>
        <v>402.3</v>
      </c>
      <c r="H30" s="86">
        <v>6</v>
      </c>
      <c r="I30" s="110">
        <v>396.3</v>
      </c>
      <c r="J30" s="111">
        <f t="shared" si="10"/>
        <v>0</v>
      </c>
      <c r="K30" s="54"/>
      <c r="L30" s="54"/>
      <c r="M30" s="111">
        <f t="shared" si="11"/>
        <v>0</v>
      </c>
      <c r="N30" s="54"/>
      <c r="O30" s="54"/>
      <c r="P30" s="86"/>
      <c r="Q30" s="54"/>
      <c r="R30" s="54"/>
      <c r="S30" s="54"/>
      <c r="T30" s="54"/>
      <c r="U30" s="54"/>
      <c r="V30" s="54"/>
      <c r="W30" s="54"/>
      <c r="X30" s="54"/>
      <c r="Y30" s="54"/>
      <c r="Z30" s="54"/>
      <c r="AA30" s="54"/>
      <c r="AB30" s="54"/>
      <c r="AC30" s="54"/>
      <c r="AD30" s="54"/>
      <c r="AE30" s="54"/>
      <c r="AF30" s="54"/>
      <c r="AG30" s="54"/>
      <c r="AH30" s="54"/>
      <c r="AI30" s="54"/>
      <c r="AJ30" s="54"/>
      <c r="AK30" s="54"/>
      <c r="AL30" s="54"/>
    </row>
    <row r="31" ht="27" customHeight="true" spans="2:38">
      <c r="B31" s="99" t="s">
        <v>192</v>
      </c>
      <c r="C31" s="99" t="s">
        <v>216</v>
      </c>
      <c r="D31" s="54" t="s">
        <v>217</v>
      </c>
      <c r="E31" s="111">
        <f t="shared" si="5"/>
        <v>1.55</v>
      </c>
      <c r="F31" s="111">
        <f t="shared" si="6"/>
        <v>1.55</v>
      </c>
      <c r="G31" s="111">
        <f t="shared" si="7"/>
        <v>1.55</v>
      </c>
      <c r="H31" s="86">
        <v>1.55</v>
      </c>
      <c r="I31" s="110"/>
      <c r="J31" s="111">
        <f t="shared" si="10"/>
        <v>0</v>
      </c>
      <c r="K31" s="54"/>
      <c r="L31" s="54"/>
      <c r="M31" s="111">
        <f t="shared" si="11"/>
        <v>0</v>
      </c>
      <c r="N31" s="54"/>
      <c r="O31" s="54"/>
      <c r="P31" s="86"/>
      <c r="Q31" s="54"/>
      <c r="R31" s="54"/>
      <c r="S31" s="54"/>
      <c r="T31" s="54"/>
      <c r="U31" s="54"/>
      <c r="V31" s="54"/>
      <c r="W31" s="54"/>
      <c r="X31" s="54"/>
      <c r="Y31" s="54"/>
      <c r="Z31" s="54"/>
      <c r="AA31" s="54"/>
      <c r="AB31" s="54"/>
      <c r="AC31" s="54"/>
      <c r="AD31" s="54"/>
      <c r="AE31" s="54"/>
      <c r="AF31" s="54"/>
      <c r="AG31" s="54"/>
      <c r="AH31" s="54"/>
      <c r="AI31" s="54"/>
      <c r="AJ31" s="54"/>
      <c r="AK31" s="54"/>
      <c r="AL31" s="54"/>
    </row>
    <row r="32" ht="27" customHeight="true" spans="2:38">
      <c r="B32" s="99" t="s">
        <v>192</v>
      </c>
      <c r="C32" s="99" t="s">
        <v>111</v>
      </c>
      <c r="D32" s="54" t="s">
        <v>218</v>
      </c>
      <c r="E32" s="111">
        <f t="shared" si="5"/>
        <v>11.21</v>
      </c>
      <c r="F32" s="111">
        <f t="shared" si="6"/>
        <v>11.21</v>
      </c>
      <c r="G32" s="111">
        <f t="shared" si="7"/>
        <v>11.21</v>
      </c>
      <c r="H32" s="86">
        <v>11.21</v>
      </c>
      <c r="I32" s="110"/>
      <c r="J32" s="111">
        <f t="shared" si="10"/>
        <v>0</v>
      </c>
      <c r="K32" s="54"/>
      <c r="L32" s="54"/>
      <c r="M32" s="111">
        <f t="shared" si="11"/>
        <v>0</v>
      </c>
      <c r="N32" s="54"/>
      <c r="O32" s="54"/>
      <c r="P32" s="86"/>
      <c r="Q32" s="54"/>
      <c r="R32" s="54"/>
      <c r="S32" s="54"/>
      <c r="T32" s="54"/>
      <c r="U32" s="54"/>
      <c r="V32" s="54"/>
      <c r="W32" s="54"/>
      <c r="X32" s="54"/>
      <c r="Y32" s="54"/>
      <c r="Z32" s="54"/>
      <c r="AA32" s="54"/>
      <c r="AB32" s="54"/>
      <c r="AC32" s="54"/>
      <c r="AD32" s="54"/>
      <c r="AE32" s="54"/>
      <c r="AF32" s="54"/>
      <c r="AG32" s="54"/>
      <c r="AH32" s="54"/>
      <c r="AI32" s="54"/>
      <c r="AJ32" s="54"/>
      <c r="AK32" s="54"/>
      <c r="AL32" s="54"/>
    </row>
    <row r="33" ht="27" customHeight="true" spans="2:38">
      <c r="B33" s="99" t="s">
        <v>192</v>
      </c>
      <c r="C33" s="99" t="s">
        <v>99</v>
      </c>
      <c r="D33" s="54" t="s">
        <v>219</v>
      </c>
      <c r="E33" s="111">
        <f t="shared" si="5"/>
        <v>9.94</v>
      </c>
      <c r="F33" s="111">
        <f t="shared" si="6"/>
        <v>9.94</v>
      </c>
      <c r="G33" s="111">
        <f t="shared" si="7"/>
        <v>9.94</v>
      </c>
      <c r="H33" s="86">
        <v>9.94</v>
      </c>
      <c r="I33" s="110"/>
      <c r="J33" s="111">
        <f t="shared" si="10"/>
        <v>0</v>
      </c>
      <c r="K33" s="54"/>
      <c r="L33" s="54"/>
      <c r="M33" s="111">
        <f t="shared" si="11"/>
        <v>0</v>
      </c>
      <c r="N33" s="54"/>
      <c r="O33" s="54"/>
      <c r="P33" s="86"/>
      <c r="Q33" s="54"/>
      <c r="R33" s="54"/>
      <c r="S33" s="54"/>
      <c r="T33" s="54"/>
      <c r="U33" s="54"/>
      <c r="V33" s="54"/>
      <c r="W33" s="54"/>
      <c r="X33" s="54"/>
      <c r="Y33" s="54"/>
      <c r="Z33" s="54"/>
      <c r="AA33" s="54"/>
      <c r="AB33" s="54"/>
      <c r="AC33" s="54"/>
      <c r="AD33" s="54"/>
      <c r="AE33" s="54"/>
      <c r="AF33" s="54"/>
      <c r="AG33" s="54"/>
      <c r="AH33" s="54"/>
      <c r="AI33" s="54"/>
      <c r="AJ33" s="54"/>
      <c r="AK33" s="54"/>
      <c r="AL33" s="54"/>
    </row>
    <row r="34" ht="27" customHeight="true" spans="2:38">
      <c r="B34" s="99" t="s">
        <v>192</v>
      </c>
      <c r="C34" s="99" t="s">
        <v>220</v>
      </c>
      <c r="D34" s="54" t="s">
        <v>221</v>
      </c>
      <c r="E34" s="111">
        <f t="shared" si="5"/>
        <v>28.32</v>
      </c>
      <c r="F34" s="111">
        <f t="shared" si="6"/>
        <v>28.32</v>
      </c>
      <c r="G34" s="111">
        <f t="shared" si="7"/>
        <v>28.32</v>
      </c>
      <c r="H34" s="86">
        <v>28.32</v>
      </c>
      <c r="I34" s="110"/>
      <c r="J34" s="111">
        <f t="shared" si="10"/>
        <v>0</v>
      </c>
      <c r="K34" s="54"/>
      <c r="L34" s="54"/>
      <c r="M34" s="111">
        <f t="shared" si="11"/>
        <v>0</v>
      </c>
      <c r="N34" s="54"/>
      <c r="O34" s="54"/>
      <c r="P34" s="86"/>
      <c r="Q34" s="54"/>
      <c r="R34" s="54"/>
      <c r="S34" s="54"/>
      <c r="T34" s="54"/>
      <c r="U34" s="54"/>
      <c r="V34" s="54"/>
      <c r="W34" s="54"/>
      <c r="X34" s="54"/>
      <c r="Y34" s="54"/>
      <c r="Z34" s="54"/>
      <c r="AA34" s="54"/>
      <c r="AB34" s="54"/>
      <c r="AC34" s="54"/>
      <c r="AD34" s="54"/>
      <c r="AE34" s="54"/>
      <c r="AF34" s="54"/>
      <c r="AG34" s="54"/>
      <c r="AH34" s="54"/>
      <c r="AI34" s="54"/>
      <c r="AJ34" s="54"/>
      <c r="AK34" s="54"/>
      <c r="AL34" s="54"/>
    </row>
    <row r="35" ht="27" customHeight="true" spans="2:38">
      <c r="B35" s="99" t="s">
        <v>199</v>
      </c>
      <c r="C35" s="99" t="s">
        <v>117</v>
      </c>
      <c r="D35" s="54" t="s">
        <v>222</v>
      </c>
      <c r="E35" s="111">
        <f t="shared" si="5"/>
        <v>15.53</v>
      </c>
      <c r="F35" s="111">
        <f t="shared" si="6"/>
        <v>15.53</v>
      </c>
      <c r="G35" s="111">
        <f t="shared" si="7"/>
        <v>15.53</v>
      </c>
      <c r="H35" s="86">
        <v>15.53</v>
      </c>
      <c r="I35" s="110"/>
      <c r="J35" s="111">
        <f t="shared" si="10"/>
        <v>0</v>
      </c>
      <c r="K35" s="54"/>
      <c r="L35" s="54"/>
      <c r="M35" s="111">
        <f t="shared" si="11"/>
        <v>0</v>
      </c>
      <c r="N35" s="54"/>
      <c r="O35" s="54"/>
      <c r="P35" s="86"/>
      <c r="Q35" s="54"/>
      <c r="R35" s="54"/>
      <c r="S35" s="54"/>
      <c r="T35" s="54"/>
      <c r="U35" s="54"/>
      <c r="V35" s="54"/>
      <c r="W35" s="54"/>
      <c r="X35" s="54"/>
      <c r="Y35" s="54"/>
      <c r="Z35" s="54"/>
      <c r="AA35" s="54"/>
      <c r="AB35" s="54"/>
      <c r="AC35" s="54"/>
      <c r="AD35" s="54"/>
      <c r="AE35" s="54"/>
      <c r="AF35" s="54"/>
      <c r="AG35" s="54"/>
      <c r="AH35" s="54"/>
      <c r="AI35" s="54"/>
      <c r="AJ35" s="54"/>
      <c r="AK35" s="54"/>
      <c r="AL35" s="54"/>
    </row>
    <row r="36" ht="27" customHeight="true" spans="2:38">
      <c r="B36" s="99" t="s">
        <v>199</v>
      </c>
      <c r="C36" s="99" t="s">
        <v>123</v>
      </c>
      <c r="D36" s="54" t="s">
        <v>223</v>
      </c>
      <c r="E36" s="111">
        <f t="shared" si="5"/>
        <v>5.84</v>
      </c>
      <c r="F36" s="111">
        <f t="shared" si="6"/>
        <v>5.84</v>
      </c>
      <c r="G36" s="111">
        <f t="shared" si="7"/>
        <v>5.84</v>
      </c>
      <c r="H36" s="86">
        <v>5.84</v>
      </c>
      <c r="I36" s="110"/>
      <c r="J36" s="111">
        <f t="shared" si="10"/>
        <v>0</v>
      </c>
      <c r="K36" s="54"/>
      <c r="L36" s="54"/>
      <c r="M36" s="111">
        <f t="shared" si="11"/>
        <v>0</v>
      </c>
      <c r="N36" s="54"/>
      <c r="O36" s="54"/>
      <c r="P36" s="86"/>
      <c r="Q36" s="54"/>
      <c r="R36" s="54"/>
      <c r="S36" s="54"/>
      <c r="T36" s="54"/>
      <c r="U36" s="54"/>
      <c r="V36" s="54"/>
      <c r="W36" s="54"/>
      <c r="X36" s="54"/>
      <c r="Y36" s="54"/>
      <c r="Z36" s="54"/>
      <c r="AA36" s="54"/>
      <c r="AB36" s="54"/>
      <c r="AC36" s="54"/>
      <c r="AD36" s="54"/>
      <c r="AE36" s="54"/>
      <c r="AF36" s="54"/>
      <c r="AG36" s="54"/>
      <c r="AH36" s="54"/>
      <c r="AI36" s="54"/>
      <c r="AJ36" s="54"/>
      <c r="AK36" s="54"/>
      <c r="AL36" s="54"/>
    </row>
    <row r="37" ht="27" customHeight="true" spans="2:38">
      <c r="B37" s="99" t="s">
        <v>224</v>
      </c>
      <c r="C37" s="99" t="s">
        <v>90</v>
      </c>
      <c r="D37" s="54" t="s">
        <v>225</v>
      </c>
      <c r="E37" s="111">
        <f t="shared" si="5"/>
        <v>0.15</v>
      </c>
      <c r="F37" s="111">
        <f t="shared" si="6"/>
        <v>0.15</v>
      </c>
      <c r="G37" s="111">
        <f t="shared" si="7"/>
        <v>0.15</v>
      </c>
      <c r="H37" s="86">
        <v>0.15</v>
      </c>
      <c r="I37" s="110"/>
      <c r="J37" s="111">
        <f t="shared" si="10"/>
        <v>0</v>
      </c>
      <c r="K37" s="54"/>
      <c r="L37" s="54"/>
      <c r="M37" s="111">
        <f t="shared" si="11"/>
        <v>0</v>
      </c>
      <c r="N37" s="54"/>
      <c r="O37" s="54"/>
      <c r="P37" s="86"/>
      <c r="Q37" s="54"/>
      <c r="R37" s="54"/>
      <c r="S37" s="54"/>
      <c r="T37" s="54"/>
      <c r="U37" s="54"/>
      <c r="V37" s="54"/>
      <c r="W37" s="54"/>
      <c r="X37" s="54"/>
      <c r="Y37" s="54"/>
      <c r="Z37" s="54"/>
      <c r="AA37" s="54"/>
      <c r="AB37" s="54"/>
      <c r="AC37" s="54"/>
      <c r="AD37" s="54"/>
      <c r="AE37" s="54"/>
      <c r="AF37" s="54"/>
      <c r="AG37" s="54"/>
      <c r="AH37" s="54"/>
      <c r="AI37" s="54"/>
      <c r="AJ37" s="54"/>
      <c r="AK37" s="54"/>
      <c r="AL37" s="54"/>
    </row>
    <row r="38" spans="4:4">
      <c r="D38" s="106"/>
    </row>
    <row r="39" spans="4:4">
      <c r="D39" s="106"/>
    </row>
  </sheetData>
  <mergeCells count="22">
    <mergeCell ref="B2:AL2"/>
    <mergeCell ref="AJ3:AL3"/>
    <mergeCell ref="B4:D4"/>
    <mergeCell ref="F4:O4"/>
    <mergeCell ref="P4:Y4"/>
    <mergeCell ref="Z4:AL4"/>
    <mergeCell ref="B5:C5"/>
    <mergeCell ref="G5:I5"/>
    <mergeCell ref="J5:L5"/>
    <mergeCell ref="M5:O5"/>
    <mergeCell ref="Q5:S5"/>
    <mergeCell ref="T5:V5"/>
    <mergeCell ref="W5:Y5"/>
    <mergeCell ref="AA5:AC5"/>
    <mergeCell ref="AD5:AF5"/>
    <mergeCell ref="AG5:AI5"/>
    <mergeCell ref="AJ5:AL5"/>
    <mergeCell ref="D5:D6"/>
    <mergeCell ref="E4:E6"/>
    <mergeCell ref="F5:F6"/>
    <mergeCell ref="P5:P6"/>
    <mergeCell ref="Z5:Z6"/>
  </mergeCells>
  <printOptions horizontalCentered="true"/>
  <pageMargins left="0.590277777777778" right="0.590277777777778" top="1.37777777777778" bottom="0.984027777777778" header="0" footer="0"/>
  <pageSetup paperSize="9" scale="54"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46"/>
  <sheetViews>
    <sheetView workbookViewId="0">
      <pane ySplit="6" topLeftCell="A25" activePane="bottomLeft" state="frozen"/>
      <selection/>
      <selection pane="bottomLeft" activeCell="E36" sqref="E36:E37"/>
    </sheetView>
  </sheetViews>
  <sheetFormatPr defaultColWidth="10" defaultRowHeight="13.5"/>
  <cols>
    <col min="1" max="1" width="1.53333333333333" style="31" customWidth="true"/>
    <col min="2" max="4" width="6.625" style="31" customWidth="true"/>
    <col min="5" max="5" width="45.125" style="31" customWidth="true"/>
    <col min="6" max="8" width="20.625" style="31" customWidth="true"/>
    <col min="9" max="9" width="1.53333333333333" style="31" customWidth="true"/>
    <col min="10" max="11" width="9.76666666666667" style="31" customWidth="true"/>
    <col min="12" max="16384" width="10" style="31"/>
  </cols>
  <sheetData>
    <row r="1" ht="25" customHeight="true" spans="1:9">
      <c r="A1" s="32"/>
      <c r="B1" s="3" t="s">
        <v>226</v>
      </c>
      <c r="C1" s="44"/>
      <c r="D1" s="44"/>
      <c r="E1" s="44"/>
      <c r="F1" s="44" t="s">
        <v>227</v>
      </c>
      <c r="G1" s="44"/>
      <c r="H1" s="44"/>
      <c r="I1" s="36"/>
    </row>
    <row r="2" ht="22.8" customHeight="true" spans="1:8">
      <c r="A2" s="32"/>
      <c r="B2" s="33" t="s">
        <v>228</v>
      </c>
      <c r="C2" s="33"/>
      <c r="D2" s="33"/>
      <c r="E2" s="33"/>
      <c r="F2" s="33"/>
      <c r="G2" s="33"/>
      <c r="H2" s="33"/>
    </row>
    <row r="3" ht="19.55" customHeight="true" spans="1:9">
      <c r="A3" s="34"/>
      <c r="B3" s="35" t="s">
        <v>4</v>
      </c>
      <c r="C3" s="35"/>
      <c r="D3" s="35"/>
      <c r="E3" s="35"/>
      <c r="F3" s="34"/>
      <c r="H3" s="60" t="s">
        <v>5</v>
      </c>
      <c r="I3" s="47"/>
    </row>
    <row r="4" ht="24.4" customHeight="true" spans="1:9">
      <c r="A4" s="39"/>
      <c r="B4" s="37" t="s">
        <v>8</v>
      </c>
      <c r="C4" s="37"/>
      <c r="D4" s="37"/>
      <c r="E4" s="37"/>
      <c r="F4" s="37" t="s">
        <v>61</v>
      </c>
      <c r="G4" s="54" t="s">
        <v>229</v>
      </c>
      <c r="H4" s="54" t="s">
        <v>178</v>
      </c>
      <c r="I4" s="49"/>
    </row>
    <row r="5" ht="47" customHeight="true" spans="1:9">
      <c r="A5" s="39"/>
      <c r="B5" s="54" t="s">
        <v>230</v>
      </c>
      <c r="C5" s="54"/>
      <c r="D5" s="54"/>
      <c r="E5" s="37" t="s">
        <v>81</v>
      </c>
      <c r="F5" s="37"/>
      <c r="G5" s="54"/>
      <c r="H5" s="54"/>
      <c r="I5" s="49"/>
    </row>
    <row r="6" ht="24.4" customHeight="true" spans="1:9">
      <c r="A6" s="38"/>
      <c r="B6" s="37" t="s">
        <v>82</v>
      </c>
      <c r="C6" s="37" t="s">
        <v>83</v>
      </c>
      <c r="D6" s="37" t="s">
        <v>84</v>
      </c>
      <c r="E6" s="37"/>
      <c r="F6" s="37"/>
      <c r="G6" s="54"/>
      <c r="H6" s="54"/>
      <c r="I6" s="49"/>
    </row>
    <row r="7" ht="27" customHeight="true" spans="1:9">
      <c r="A7" s="39"/>
      <c r="B7" s="37"/>
      <c r="C7" s="37"/>
      <c r="D7" s="37"/>
      <c r="E7" s="37" t="s">
        <v>85</v>
      </c>
      <c r="F7" s="46">
        <f>SUM(G7:H7)</f>
        <v>2886.46</v>
      </c>
      <c r="G7" s="46">
        <f>SUM(G8:G35)</f>
        <v>2886.46</v>
      </c>
      <c r="H7" s="46"/>
      <c r="I7" s="50"/>
    </row>
    <row r="8" ht="27" customHeight="true" spans="1:9">
      <c r="A8" s="39"/>
      <c r="B8" s="83">
        <v>201</v>
      </c>
      <c r="C8" s="83" t="s">
        <v>86</v>
      </c>
      <c r="D8" s="83" t="s">
        <v>87</v>
      </c>
      <c r="E8" s="85" t="s">
        <v>88</v>
      </c>
      <c r="F8" s="46">
        <f>SUM(G8:H8)</f>
        <v>367.73</v>
      </c>
      <c r="G8" s="86">
        <v>367.73</v>
      </c>
      <c r="H8" s="46"/>
      <c r="I8" s="50"/>
    </row>
    <row r="9" ht="27" customHeight="true" spans="1:9">
      <c r="A9" s="39"/>
      <c r="B9" s="83" t="s">
        <v>89</v>
      </c>
      <c r="C9" s="83" t="s">
        <v>86</v>
      </c>
      <c r="D9" s="83" t="s">
        <v>90</v>
      </c>
      <c r="E9" s="85" t="s">
        <v>91</v>
      </c>
      <c r="F9" s="46">
        <f t="shared" ref="F8:F37" si="0">SUM(G9:H9)</f>
        <v>125.26</v>
      </c>
      <c r="G9" s="86">
        <v>125.26</v>
      </c>
      <c r="H9" s="46"/>
      <c r="I9" s="50"/>
    </row>
    <row r="10" ht="27" customHeight="true" spans="1:9">
      <c r="A10" s="39"/>
      <c r="B10" s="83" t="s">
        <v>89</v>
      </c>
      <c r="C10" s="83" t="s">
        <v>86</v>
      </c>
      <c r="D10" s="83" t="s">
        <v>92</v>
      </c>
      <c r="E10" s="85" t="s">
        <v>93</v>
      </c>
      <c r="F10" s="46">
        <f t="shared" si="0"/>
        <v>156.12</v>
      </c>
      <c r="G10" s="86">
        <v>156.12</v>
      </c>
      <c r="H10" s="46"/>
      <c r="I10" s="50"/>
    </row>
    <row r="11" ht="27" customHeight="true" spans="1:9">
      <c r="A11" s="39"/>
      <c r="B11" s="83" t="s">
        <v>89</v>
      </c>
      <c r="C11" s="83" t="s">
        <v>94</v>
      </c>
      <c r="D11" s="83" t="s">
        <v>92</v>
      </c>
      <c r="E11" s="85" t="s">
        <v>93</v>
      </c>
      <c r="F11" s="46">
        <f t="shared" si="0"/>
        <v>20.55</v>
      </c>
      <c r="G11" s="86">
        <v>20.55</v>
      </c>
      <c r="H11" s="46"/>
      <c r="I11" s="50"/>
    </row>
    <row r="12" ht="27" customHeight="true" spans="1:9">
      <c r="A12" s="39"/>
      <c r="B12" s="83" t="s">
        <v>89</v>
      </c>
      <c r="C12" s="83" t="s">
        <v>87</v>
      </c>
      <c r="D12" s="83" t="s">
        <v>95</v>
      </c>
      <c r="E12" s="85" t="s">
        <v>96</v>
      </c>
      <c r="F12" s="46">
        <f t="shared" si="0"/>
        <v>1.8</v>
      </c>
      <c r="G12" s="86">
        <v>1.8</v>
      </c>
      <c r="H12" s="46"/>
      <c r="I12" s="50"/>
    </row>
    <row r="13" ht="27" customHeight="true" spans="1:9">
      <c r="A13" s="39"/>
      <c r="B13" s="83" t="s">
        <v>89</v>
      </c>
      <c r="C13" s="83" t="s">
        <v>97</v>
      </c>
      <c r="D13" s="83" t="s">
        <v>97</v>
      </c>
      <c r="E13" s="85" t="s">
        <v>98</v>
      </c>
      <c r="F13" s="46">
        <f t="shared" si="0"/>
        <v>5</v>
      </c>
      <c r="G13" s="86">
        <v>5</v>
      </c>
      <c r="H13" s="46"/>
      <c r="I13" s="50"/>
    </row>
    <row r="14" ht="27" customHeight="true" spans="1:9">
      <c r="A14" s="39"/>
      <c r="B14" s="83" t="s">
        <v>89</v>
      </c>
      <c r="C14" s="83" t="s">
        <v>99</v>
      </c>
      <c r="D14" s="83" t="s">
        <v>90</v>
      </c>
      <c r="E14" s="85" t="s">
        <v>91</v>
      </c>
      <c r="F14" s="46">
        <f t="shared" si="0"/>
        <v>5.4</v>
      </c>
      <c r="G14" s="86">
        <v>5.4</v>
      </c>
      <c r="H14" s="46"/>
      <c r="I14" s="50"/>
    </row>
    <row r="15" ht="27" customHeight="true" spans="1:9">
      <c r="A15" s="39"/>
      <c r="B15" s="83" t="s">
        <v>89</v>
      </c>
      <c r="C15" s="83" t="s">
        <v>94</v>
      </c>
      <c r="D15" s="83" t="s">
        <v>95</v>
      </c>
      <c r="E15" s="85" t="s">
        <v>100</v>
      </c>
      <c r="F15" s="46">
        <f t="shared" si="0"/>
        <v>7.77</v>
      </c>
      <c r="G15" s="86">
        <v>7.77</v>
      </c>
      <c r="H15" s="46"/>
      <c r="I15" s="50"/>
    </row>
    <row r="16" ht="27" customHeight="true" spans="1:9">
      <c r="A16" s="39"/>
      <c r="B16" s="83" t="s">
        <v>101</v>
      </c>
      <c r="C16" s="83" t="s">
        <v>87</v>
      </c>
      <c r="D16" s="83" t="s">
        <v>87</v>
      </c>
      <c r="E16" s="85" t="s">
        <v>88</v>
      </c>
      <c r="F16" s="46">
        <f t="shared" si="0"/>
        <v>15</v>
      </c>
      <c r="G16" s="86">
        <v>15</v>
      </c>
      <c r="H16" s="46"/>
      <c r="I16" s="50"/>
    </row>
    <row r="17" ht="27" customHeight="true" spans="1:9">
      <c r="A17" s="39"/>
      <c r="B17" s="83" t="s">
        <v>102</v>
      </c>
      <c r="C17" s="83" t="s">
        <v>97</v>
      </c>
      <c r="D17" s="83" t="s">
        <v>87</v>
      </c>
      <c r="E17" s="85" t="s">
        <v>103</v>
      </c>
      <c r="F17" s="46">
        <f t="shared" si="0"/>
        <v>11.89</v>
      </c>
      <c r="G17" s="86">
        <v>11.89</v>
      </c>
      <c r="H17" s="46"/>
      <c r="I17" s="50"/>
    </row>
    <row r="18" s="82" customFormat="true" ht="27" customHeight="true" spans="1:9">
      <c r="A18" s="84"/>
      <c r="B18" s="83" t="s">
        <v>102</v>
      </c>
      <c r="C18" s="83" t="s">
        <v>97</v>
      </c>
      <c r="D18" s="83" t="s">
        <v>97</v>
      </c>
      <c r="E18" s="85" t="s">
        <v>104</v>
      </c>
      <c r="F18" s="46">
        <f t="shared" si="0"/>
        <v>76.6</v>
      </c>
      <c r="G18" s="86">
        <v>76.6</v>
      </c>
      <c r="H18" s="86"/>
      <c r="I18" s="87"/>
    </row>
    <row r="19" ht="27" customHeight="true" spans="1:9">
      <c r="A19" s="39"/>
      <c r="B19" s="83" t="s">
        <v>102</v>
      </c>
      <c r="C19" s="83" t="s">
        <v>105</v>
      </c>
      <c r="D19" s="83" t="s">
        <v>87</v>
      </c>
      <c r="E19" s="85" t="s">
        <v>106</v>
      </c>
      <c r="F19" s="46">
        <f t="shared" si="0"/>
        <v>15.53</v>
      </c>
      <c r="G19" s="86">
        <v>15.53</v>
      </c>
      <c r="H19" s="46"/>
      <c r="I19" s="50"/>
    </row>
    <row r="20" ht="27" customHeight="true" spans="1:9">
      <c r="A20" s="39"/>
      <c r="B20" s="83" t="s">
        <v>102</v>
      </c>
      <c r="C20" s="83" t="s">
        <v>87</v>
      </c>
      <c r="D20" s="83" t="s">
        <v>95</v>
      </c>
      <c r="E20" s="85" t="s">
        <v>107</v>
      </c>
      <c r="F20" s="46">
        <f t="shared" si="0"/>
        <v>43.44</v>
      </c>
      <c r="G20" s="86">
        <v>43.44</v>
      </c>
      <c r="H20" s="46"/>
      <c r="I20" s="50"/>
    </row>
    <row r="21" ht="27" customHeight="true" spans="1:9">
      <c r="A21" s="39"/>
      <c r="B21" s="83" t="s">
        <v>102</v>
      </c>
      <c r="C21" s="83" t="s">
        <v>97</v>
      </c>
      <c r="D21" s="83" t="s">
        <v>108</v>
      </c>
      <c r="E21" s="85" t="s">
        <v>109</v>
      </c>
      <c r="F21" s="46">
        <f t="shared" si="0"/>
        <v>14</v>
      </c>
      <c r="G21" s="86">
        <v>14</v>
      </c>
      <c r="H21" s="46"/>
      <c r="I21" s="50"/>
    </row>
    <row r="22" ht="27" customHeight="true" spans="1:9">
      <c r="A22" s="39"/>
      <c r="B22" s="83" t="s">
        <v>102</v>
      </c>
      <c r="C22" s="83" t="s">
        <v>105</v>
      </c>
      <c r="D22" s="83" t="s">
        <v>95</v>
      </c>
      <c r="E22" s="85" t="s">
        <v>110</v>
      </c>
      <c r="F22" s="46">
        <f t="shared" si="0"/>
        <v>4.68</v>
      </c>
      <c r="G22" s="86">
        <v>4.68</v>
      </c>
      <c r="H22" s="46"/>
      <c r="I22" s="50"/>
    </row>
    <row r="23" ht="27" customHeight="true" spans="1:9">
      <c r="A23" s="39"/>
      <c r="B23" s="59" t="s">
        <v>102</v>
      </c>
      <c r="C23" s="59" t="s">
        <v>111</v>
      </c>
      <c r="D23" s="59" t="s">
        <v>90</v>
      </c>
      <c r="E23" s="37" t="s">
        <v>91</v>
      </c>
      <c r="F23" s="46">
        <f t="shared" si="0"/>
        <v>9.37</v>
      </c>
      <c r="G23" s="86">
        <v>9.37</v>
      </c>
      <c r="H23" s="46"/>
      <c r="I23" s="50"/>
    </row>
    <row r="24" ht="27" customHeight="true" spans="1:9">
      <c r="A24" s="39"/>
      <c r="B24" s="59" t="s">
        <v>112</v>
      </c>
      <c r="C24" s="59" t="s">
        <v>113</v>
      </c>
      <c r="D24" s="59" t="s">
        <v>87</v>
      </c>
      <c r="E24" s="37" t="s">
        <v>114</v>
      </c>
      <c r="F24" s="46">
        <f t="shared" si="0"/>
        <v>18.67</v>
      </c>
      <c r="G24" s="86">
        <v>18.67</v>
      </c>
      <c r="H24" s="46"/>
      <c r="I24" s="50"/>
    </row>
    <row r="25" ht="27" customHeight="true" spans="1:9">
      <c r="A25" s="39"/>
      <c r="B25" s="59" t="s">
        <v>112</v>
      </c>
      <c r="C25" s="59" t="s">
        <v>113</v>
      </c>
      <c r="D25" s="59" t="s">
        <v>90</v>
      </c>
      <c r="E25" s="37" t="s">
        <v>115</v>
      </c>
      <c r="F25" s="46">
        <f t="shared" si="0"/>
        <v>15.05</v>
      </c>
      <c r="G25" s="86">
        <v>15.05</v>
      </c>
      <c r="H25" s="46"/>
      <c r="I25" s="50"/>
    </row>
    <row r="26" ht="27" customHeight="true" spans="1:9">
      <c r="A26" s="39"/>
      <c r="B26" s="59" t="s">
        <v>116</v>
      </c>
      <c r="C26" s="59" t="s">
        <v>87</v>
      </c>
      <c r="D26" s="59" t="s">
        <v>117</v>
      </c>
      <c r="E26" s="37" t="s">
        <v>118</v>
      </c>
      <c r="F26" s="46">
        <f t="shared" si="0"/>
        <v>21.15</v>
      </c>
      <c r="G26" s="86">
        <v>21.15</v>
      </c>
      <c r="H26" s="46"/>
      <c r="I26" s="50"/>
    </row>
    <row r="27" ht="27" customHeight="true" spans="1:9">
      <c r="A27" s="39"/>
      <c r="B27" s="59" t="s">
        <v>116</v>
      </c>
      <c r="C27" s="59" t="s">
        <v>87</v>
      </c>
      <c r="D27" s="59" t="s">
        <v>90</v>
      </c>
      <c r="E27" s="37" t="s">
        <v>91</v>
      </c>
      <c r="F27" s="46">
        <f t="shared" si="0"/>
        <v>807.81</v>
      </c>
      <c r="G27" s="86">
        <v>807.81</v>
      </c>
      <c r="H27" s="46"/>
      <c r="I27" s="50"/>
    </row>
    <row r="28" ht="27" customHeight="true" spans="1:9">
      <c r="A28" s="39"/>
      <c r="B28" s="59" t="s">
        <v>119</v>
      </c>
      <c r="C28" s="59" t="s">
        <v>90</v>
      </c>
      <c r="D28" s="59" t="s">
        <v>120</v>
      </c>
      <c r="E28" s="37" t="s">
        <v>121</v>
      </c>
      <c r="F28" s="46">
        <f t="shared" si="0"/>
        <v>2.5</v>
      </c>
      <c r="G28" s="86">
        <v>2.5</v>
      </c>
      <c r="H28" s="46"/>
      <c r="I28" s="50"/>
    </row>
    <row r="29" ht="27" customHeight="true" spans="1:9">
      <c r="A29" s="39"/>
      <c r="B29" s="59" t="s">
        <v>119</v>
      </c>
      <c r="C29" s="59" t="s">
        <v>86</v>
      </c>
      <c r="D29" s="59" t="s">
        <v>108</v>
      </c>
      <c r="E29" s="37" t="s">
        <v>122</v>
      </c>
      <c r="F29" s="46">
        <f t="shared" si="0"/>
        <v>17</v>
      </c>
      <c r="G29" s="86">
        <v>17</v>
      </c>
      <c r="H29" s="46"/>
      <c r="I29" s="50"/>
    </row>
    <row r="30" ht="27" customHeight="true" spans="1:9">
      <c r="A30" s="39"/>
      <c r="B30" s="59" t="s">
        <v>119</v>
      </c>
      <c r="C30" s="59" t="s">
        <v>123</v>
      </c>
      <c r="D30" s="59" t="s">
        <v>97</v>
      </c>
      <c r="E30" s="37" t="s">
        <v>124</v>
      </c>
      <c r="F30" s="46">
        <f t="shared" si="0"/>
        <v>607.67</v>
      </c>
      <c r="G30" s="86">
        <v>607.67</v>
      </c>
      <c r="H30" s="46"/>
      <c r="I30" s="50"/>
    </row>
    <row r="31" ht="27" customHeight="true" spans="1:9">
      <c r="A31" s="39"/>
      <c r="B31" s="59" t="s">
        <v>119</v>
      </c>
      <c r="C31" s="59" t="s">
        <v>123</v>
      </c>
      <c r="D31" s="59" t="s">
        <v>95</v>
      </c>
      <c r="E31" s="37" t="s">
        <v>125</v>
      </c>
      <c r="F31" s="46">
        <f t="shared" si="0"/>
        <v>396.3</v>
      </c>
      <c r="G31" s="86">
        <v>396.3</v>
      </c>
      <c r="H31" s="46"/>
      <c r="I31" s="50"/>
    </row>
    <row r="32" ht="27" customHeight="true" spans="1:9">
      <c r="A32" s="39"/>
      <c r="B32" s="59" t="s">
        <v>119</v>
      </c>
      <c r="C32" s="59" t="s">
        <v>87</v>
      </c>
      <c r="D32" s="59" t="s">
        <v>87</v>
      </c>
      <c r="E32" s="37" t="s">
        <v>88</v>
      </c>
      <c r="F32" s="46">
        <f t="shared" si="0"/>
        <v>9.94</v>
      </c>
      <c r="G32" s="86">
        <v>9.94</v>
      </c>
      <c r="H32" s="46"/>
      <c r="I32" s="50"/>
    </row>
    <row r="33" ht="27" customHeight="true" spans="1:9">
      <c r="A33" s="39"/>
      <c r="B33" s="59" t="s">
        <v>119</v>
      </c>
      <c r="C33" s="59" t="s">
        <v>87</v>
      </c>
      <c r="D33" s="59" t="s">
        <v>117</v>
      </c>
      <c r="E33" s="37" t="s">
        <v>93</v>
      </c>
      <c r="F33" s="46">
        <f t="shared" si="0"/>
        <v>38.79</v>
      </c>
      <c r="G33" s="86">
        <v>38.79</v>
      </c>
      <c r="H33" s="46"/>
      <c r="I33" s="50"/>
    </row>
    <row r="34" ht="27" customHeight="true" spans="1:9">
      <c r="A34" s="39"/>
      <c r="B34" s="59" t="s">
        <v>126</v>
      </c>
      <c r="C34" s="59" t="s">
        <v>90</v>
      </c>
      <c r="D34" s="59" t="s">
        <v>87</v>
      </c>
      <c r="E34" s="37" t="s">
        <v>127</v>
      </c>
      <c r="F34" s="46">
        <f t="shared" si="0"/>
        <v>66.04</v>
      </c>
      <c r="G34" s="86">
        <v>66.04</v>
      </c>
      <c r="H34" s="46"/>
      <c r="I34" s="50"/>
    </row>
    <row r="35" ht="27" customHeight="true" spans="1:9">
      <c r="A35" s="39"/>
      <c r="B35" s="59" t="s">
        <v>128</v>
      </c>
      <c r="C35" s="59" t="s">
        <v>108</v>
      </c>
      <c r="D35" s="59" t="s">
        <v>90</v>
      </c>
      <c r="E35" s="37" t="s">
        <v>129</v>
      </c>
      <c r="F35" s="46">
        <f t="shared" si="0"/>
        <v>5.4</v>
      </c>
      <c r="G35" s="86">
        <v>5.4</v>
      </c>
      <c r="H35" s="46"/>
      <c r="I35" s="50"/>
    </row>
    <row r="36" ht="27" customHeight="true" spans="5:5">
      <c r="E36" s="65"/>
    </row>
    <row r="37" ht="27" customHeight="true" spans="5:5">
      <c r="E37" s="65"/>
    </row>
    <row r="38" ht="27" customHeight="true"/>
    <row r="39" ht="27" customHeight="true"/>
    <row r="40" ht="27" customHeight="true"/>
    <row r="41" ht="27" customHeight="true"/>
    <row r="42" ht="27" customHeight="true"/>
    <row r="43" ht="27" customHeight="true"/>
    <row r="44" ht="27" customHeight="true"/>
    <row r="45" ht="27" customHeight="true"/>
    <row r="46" ht="27" customHeight="true"/>
  </sheetData>
  <mergeCells count="9">
    <mergeCell ref="F1:H1"/>
    <mergeCell ref="B2:H2"/>
    <mergeCell ref="B3:E3"/>
    <mergeCell ref="B4:E4"/>
    <mergeCell ref="B5:D5"/>
    <mergeCell ref="E5:E6"/>
    <mergeCell ref="F4:F6"/>
    <mergeCell ref="G4:G6"/>
    <mergeCell ref="H4:H6"/>
  </mergeCells>
  <printOptions horizontalCentered="true"/>
  <pageMargins left="0.590277777777778" right="0.590277777777778" top="0.314583333333333" bottom="0.1965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47"/>
  <sheetViews>
    <sheetView workbookViewId="0">
      <pane ySplit="6" topLeftCell="A25" activePane="bottomLeft" state="frozen"/>
      <selection/>
      <selection pane="bottomLeft" activeCell="D33" sqref="D33:D34"/>
    </sheetView>
  </sheetViews>
  <sheetFormatPr defaultColWidth="10" defaultRowHeight="13.5" outlineLevelCol="7"/>
  <cols>
    <col min="1" max="1" width="1.53333333333333" customWidth="true"/>
    <col min="2" max="3" width="9.25" customWidth="true"/>
    <col min="4" max="4" width="44.5" customWidth="true"/>
    <col min="5" max="7" width="21.625" customWidth="true"/>
    <col min="8" max="8" width="1.53333333333333" customWidth="true"/>
    <col min="9" max="9" width="9.76666666666667" customWidth="true"/>
    <col min="10" max="10" width="57.25" customWidth="true"/>
  </cols>
  <sheetData>
    <row r="1" ht="25" customHeight="true" spans="1:8">
      <c r="A1" s="66"/>
      <c r="B1" s="3" t="s">
        <v>231</v>
      </c>
      <c r="C1" s="3"/>
      <c r="D1" s="67"/>
      <c r="E1" s="68"/>
      <c r="F1" s="68"/>
      <c r="G1" s="76" t="s">
        <v>232</v>
      </c>
      <c r="H1" s="77"/>
    </row>
    <row r="2" ht="22.8" customHeight="true" spans="1:8">
      <c r="A2" s="68"/>
      <c r="B2" s="69" t="s">
        <v>233</v>
      </c>
      <c r="C2" s="69"/>
      <c r="D2" s="69"/>
      <c r="E2" s="69"/>
      <c r="F2" s="69"/>
      <c r="G2" s="69"/>
      <c r="H2" s="77"/>
    </row>
    <row r="3" ht="19.55" customHeight="true" spans="1:8">
      <c r="A3" s="70"/>
      <c r="B3" s="71" t="s">
        <v>4</v>
      </c>
      <c r="C3" s="71"/>
      <c r="D3" s="71"/>
      <c r="F3" s="70"/>
      <c r="G3" s="78" t="s">
        <v>5</v>
      </c>
      <c r="H3" s="77"/>
    </row>
    <row r="4" ht="24.4" customHeight="true" spans="1:8">
      <c r="A4" s="72"/>
      <c r="B4" s="37" t="s">
        <v>8</v>
      </c>
      <c r="C4" s="37"/>
      <c r="D4" s="37"/>
      <c r="E4" s="37" t="s">
        <v>184</v>
      </c>
      <c r="F4" s="37"/>
      <c r="G4" s="37"/>
      <c r="H4" s="77"/>
    </row>
    <row r="5" ht="63" customHeight="true" spans="1:8">
      <c r="A5" s="72"/>
      <c r="B5" s="54" t="s">
        <v>234</v>
      </c>
      <c r="C5" s="54"/>
      <c r="D5" s="37" t="s">
        <v>81</v>
      </c>
      <c r="E5" s="37" t="s">
        <v>61</v>
      </c>
      <c r="F5" s="37" t="s">
        <v>235</v>
      </c>
      <c r="G5" s="37" t="s">
        <v>236</v>
      </c>
      <c r="H5" s="77"/>
    </row>
    <row r="6" ht="24.4" customHeight="true" spans="1:8">
      <c r="A6" s="72"/>
      <c r="B6" s="37" t="s">
        <v>82</v>
      </c>
      <c r="C6" s="37" t="s">
        <v>83</v>
      </c>
      <c r="D6" s="37"/>
      <c r="E6" s="37"/>
      <c r="F6" s="37"/>
      <c r="G6" s="37"/>
      <c r="H6" s="77"/>
    </row>
    <row r="7" ht="27" customHeight="true" spans="1:8">
      <c r="A7" s="72"/>
      <c r="B7" s="37"/>
      <c r="C7" s="37"/>
      <c r="D7" s="37" t="s">
        <v>85</v>
      </c>
      <c r="E7" s="79">
        <f t="shared" ref="E7:E16" si="0">SUM(F7:G7)</f>
        <v>833.06</v>
      </c>
      <c r="F7" s="80">
        <f>SUM(F8:F32)</f>
        <v>758.24</v>
      </c>
      <c r="G7" s="80">
        <f>SUM(G8:G32)</f>
        <v>74.82</v>
      </c>
      <c r="H7" s="77"/>
    </row>
    <row r="8" ht="27" customHeight="true" spans="1:8">
      <c r="A8" s="72"/>
      <c r="B8" s="73" t="s">
        <v>186</v>
      </c>
      <c r="C8" s="59" t="s">
        <v>87</v>
      </c>
      <c r="D8" s="74" t="s">
        <v>202</v>
      </c>
      <c r="E8" s="81">
        <f t="shared" si="0"/>
        <v>194.42</v>
      </c>
      <c r="F8" s="80">
        <v>194.42</v>
      </c>
      <c r="G8" s="80"/>
      <c r="H8" s="77"/>
    </row>
    <row r="9" ht="27" customHeight="true" spans="1:8">
      <c r="A9" s="72"/>
      <c r="B9" s="73" t="s">
        <v>186</v>
      </c>
      <c r="C9" s="59" t="s">
        <v>90</v>
      </c>
      <c r="D9" s="74" t="s">
        <v>203</v>
      </c>
      <c r="E9" s="81">
        <f t="shared" si="0"/>
        <v>66.9</v>
      </c>
      <c r="F9" s="80">
        <v>66.9</v>
      </c>
      <c r="G9" s="80"/>
      <c r="H9" s="77"/>
    </row>
    <row r="10" ht="27" customHeight="true" spans="1:8">
      <c r="A10" s="72"/>
      <c r="B10" s="73" t="s">
        <v>186</v>
      </c>
      <c r="C10" s="59" t="s">
        <v>86</v>
      </c>
      <c r="D10" s="74" t="s">
        <v>204</v>
      </c>
      <c r="E10" s="81">
        <f t="shared" si="0"/>
        <v>161.42</v>
      </c>
      <c r="F10" s="80">
        <v>161.42</v>
      </c>
      <c r="G10" s="80"/>
      <c r="H10" s="77"/>
    </row>
    <row r="11" ht="27" customHeight="true" spans="1:8">
      <c r="A11" s="72"/>
      <c r="B11" s="73" t="s">
        <v>186</v>
      </c>
      <c r="C11" s="59" t="s">
        <v>123</v>
      </c>
      <c r="D11" s="74" t="s">
        <v>205</v>
      </c>
      <c r="E11" s="81">
        <f t="shared" si="0"/>
        <v>65.78</v>
      </c>
      <c r="F11" s="80">
        <v>65.78</v>
      </c>
      <c r="G11" s="80"/>
      <c r="H11" s="77"/>
    </row>
    <row r="12" ht="27" customHeight="true" spans="1:8">
      <c r="A12" s="72"/>
      <c r="B12" s="73" t="s">
        <v>186</v>
      </c>
      <c r="C12" s="59" t="s">
        <v>105</v>
      </c>
      <c r="D12" s="74" t="s">
        <v>206</v>
      </c>
      <c r="E12" s="81">
        <f t="shared" si="0"/>
        <v>76.59</v>
      </c>
      <c r="F12" s="79">
        <v>76.59</v>
      </c>
      <c r="G12" s="80"/>
      <c r="H12" s="77"/>
    </row>
    <row r="13" ht="27" customHeight="true" spans="1:8">
      <c r="A13" s="72"/>
      <c r="B13" s="73" t="s">
        <v>186</v>
      </c>
      <c r="C13" s="59">
        <v>10</v>
      </c>
      <c r="D13" s="74" t="s">
        <v>190</v>
      </c>
      <c r="E13" s="81">
        <f t="shared" si="0"/>
        <v>26.6</v>
      </c>
      <c r="F13" s="79">
        <v>26.6</v>
      </c>
      <c r="G13" s="80"/>
      <c r="H13" s="77"/>
    </row>
    <row r="14" ht="27" customHeight="true" spans="1:8">
      <c r="A14" s="72"/>
      <c r="B14" s="73" t="s">
        <v>186</v>
      </c>
      <c r="C14" s="59">
        <v>11</v>
      </c>
      <c r="D14" s="74" t="s">
        <v>207</v>
      </c>
      <c r="E14" s="81">
        <f t="shared" si="0"/>
        <v>7.13</v>
      </c>
      <c r="F14" s="79">
        <v>7.13</v>
      </c>
      <c r="G14" s="80"/>
      <c r="H14" s="77"/>
    </row>
    <row r="15" ht="27" customHeight="true" spans="1:8">
      <c r="A15" s="72"/>
      <c r="B15" s="73" t="s">
        <v>186</v>
      </c>
      <c r="C15" s="59">
        <v>12</v>
      </c>
      <c r="D15" s="74" t="s">
        <v>209</v>
      </c>
      <c r="E15" s="81">
        <f t="shared" si="0"/>
        <v>1.64</v>
      </c>
      <c r="F15" s="79">
        <v>1.64</v>
      </c>
      <c r="G15" s="80"/>
      <c r="H15" s="77"/>
    </row>
    <row r="16" ht="27" customHeight="true" spans="1:8">
      <c r="A16" s="72"/>
      <c r="B16" s="73" t="s">
        <v>186</v>
      </c>
      <c r="C16" s="59">
        <v>13</v>
      </c>
      <c r="D16" s="74" t="s">
        <v>127</v>
      </c>
      <c r="E16" s="81">
        <f t="shared" si="0"/>
        <v>66.04</v>
      </c>
      <c r="F16" s="79">
        <v>66.04</v>
      </c>
      <c r="G16" s="80"/>
      <c r="H16" s="77"/>
    </row>
    <row r="17" ht="27" customHeight="true" spans="1:8">
      <c r="A17" s="72"/>
      <c r="B17" s="73" t="s">
        <v>192</v>
      </c>
      <c r="C17" s="59" t="s">
        <v>87</v>
      </c>
      <c r="D17" s="74" t="s">
        <v>193</v>
      </c>
      <c r="E17" s="81">
        <f t="shared" ref="E17:E32" si="1">SUM(F17:G17)</f>
        <v>9.05</v>
      </c>
      <c r="F17" s="80">
        <v>6.05</v>
      </c>
      <c r="G17" s="79">
        <v>3</v>
      </c>
      <c r="H17" s="77"/>
    </row>
    <row r="18" ht="27" customHeight="true" spans="1:8">
      <c r="A18" s="72"/>
      <c r="B18" s="73" t="s">
        <v>192</v>
      </c>
      <c r="C18" s="59" t="s">
        <v>90</v>
      </c>
      <c r="D18" s="74" t="s">
        <v>211</v>
      </c>
      <c r="E18" s="81">
        <f t="shared" si="1"/>
        <v>0.2</v>
      </c>
      <c r="F18" s="80"/>
      <c r="G18" s="79">
        <v>0.2</v>
      </c>
      <c r="H18" s="77"/>
    </row>
    <row r="19" ht="27" customHeight="true" spans="1:8">
      <c r="A19" s="72"/>
      <c r="B19" s="73" t="s">
        <v>192</v>
      </c>
      <c r="C19" s="59" t="s">
        <v>97</v>
      </c>
      <c r="D19" s="74" t="s">
        <v>212</v>
      </c>
      <c r="E19" s="81">
        <f t="shared" si="1"/>
        <v>3.5</v>
      </c>
      <c r="F19" s="80">
        <v>0.5</v>
      </c>
      <c r="G19" s="79">
        <v>3</v>
      </c>
      <c r="H19" s="77"/>
    </row>
    <row r="20" ht="27" customHeight="true" spans="1:8">
      <c r="A20" s="72"/>
      <c r="B20" s="73" t="s">
        <v>192</v>
      </c>
      <c r="C20" s="59" t="s">
        <v>108</v>
      </c>
      <c r="D20" s="74" t="s">
        <v>213</v>
      </c>
      <c r="E20" s="81">
        <f t="shared" si="1"/>
        <v>6</v>
      </c>
      <c r="F20" s="80">
        <v>1</v>
      </c>
      <c r="G20" s="79">
        <v>5</v>
      </c>
      <c r="H20" s="77"/>
    </row>
    <row r="21" ht="27" customHeight="true" spans="1:8">
      <c r="A21" s="72"/>
      <c r="B21" s="73">
        <v>302</v>
      </c>
      <c r="C21" s="59" t="s">
        <v>113</v>
      </c>
      <c r="D21" s="74" t="s">
        <v>214</v>
      </c>
      <c r="E21" s="81">
        <f t="shared" si="1"/>
        <v>0.5</v>
      </c>
      <c r="F21" s="80"/>
      <c r="G21" s="79">
        <v>0.5</v>
      </c>
      <c r="H21" s="77"/>
    </row>
    <row r="22" ht="27" customHeight="true" spans="1:8">
      <c r="A22" s="72"/>
      <c r="B22" s="73">
        <v>302</v>
      </c>
      <c r="C22" s="59" t="s">
        <v>210</v>
      </c>
      <c r="D22" s="74" t="s">
        <v>215</v>
      </c>
      <c r="E22" s="81">
        <f t="shared" si="1"/>
        <v>6</v>
      </c>
      <c r="F22" s="80"/>
      <c r="G22" s="79">
        <v>6</v>
      </c>
      <c r="H22" s="77"/>
    </row>
    <row r="23" ht="27" customHeight="true" spans="1:8">
      <c r="A23" s="72"/>
      <c r="B23" s="73" t="s">
        <v>192</v>
      </c>
      <c r="C23" s="59" t="s">
        <v>123</v>
      </c>
      <c r="D23" s="74" t="s">
        <v>194</v>
      </c>
      <c r="E23" s="81">
        <f t="shared" si="1"/>
        <v>4.5</v>
      </c>
      <c r="F23" s="80"/>
      <c r="G23" s="79">
        <v>4.5</v>
      </c>
      <c r="H23" s="77"/>
    </row>
    <row r="24" ht="27" customHeight="true" spans="1:8">
      <c r="A24" s="72"/>
      <c r="B24" s="73" t="s">
        <v>192</v>
      </c>
      <c r="C24" s="59">
        <v>17</v>
      </c>
      <c r="D24" s="74" t="s">
        <v>217</v>
      </c>
      <c r="E24" s="81">
        <f t="shared" si="1"/>
        <v>1.55</v>
      </c>
      <c r="F24" s="80"/>
      <c r="G24" s="79">
        <v>1.55</v>
      </c>
      <c r="H24" s="77"/>
    </row>
    <row r="25" ht="27" customHeight="true" spans="1:8">
      <c r="A25" s="72"/>
      <c r="B25" s="73" t="s">
        <v>192</v>
      </c>
      <c r="C25" s="59">
        <v>28</v>
      </c>
      <c r="D25" s="74" t="s">
        <v>237</v>
      </c>
      <c r="E25" s="81">
        <f t="shared" si="1"/>
        <v>11.21</v>
      </c>
      <c r="F25" s="80"/>
      <c r="G25" s="79">
        <v>11.21</v>
      </c>
      <c r="H25" s="77"/>
    </row>
    <row r="26" ht="27" customHeight="true" spans="1:8">
      <c r="A26" s="72"/>
      <c r="B26" s="73" t="s">
        <v>192</v>
      </c>
      <c r="C26" s="59">
        <v>29</v>
      </c>
      <c r="D26" s="74" t="s">
        <v>219</v>
      </c>
      <c r="E26" s="81">
        <f t="shared" si="1"/>
        <v>9.94</v>
      </c>
      <c r="F26" s="80"/>
      <c r="G26" s="79">
        <v>9.94</v>
      </c>
      <c r="H26" s="77"/>
    </row>
    <row r="27" ht="27" customHeight="true" spans="1:8">
      <c r="A27" s="72"/>
      <c r="B27" s="73" t="s">
        <v>192</v>
      </c>
      <c r="C27" s="59">
        <v>39</v>
      </c>
      <c r="D27" s="74" t="s">
        <v>221</v>
      </c>
      <c r="E27" s="81">
        <f t="shared" si="1"/>
        <v>28.32</v>
      </c>
      <c r="F27" s="80">
        <v>9</v>
      </c>
      <c r="G27" s="79">
        <v>19.32</v>
      </c>
      <c r="H27" s="77"/>
    </row>
    <row r="28" ht="24.4" customHeight="true" spans="1:8">
      <c r="A28" s="72"/>
      <c r="B28" s="73" t="s">
        <v>192</v>
      </c>
      <c r="C28" s="59">
        <v>99</v>
      </c>
      <c r="D28" s="74" t="s">
        <v>191</v>
      </c>
      <c r="E28" s="81">
        <f t="shared" si="1"/>
        <v>47.1</v>
      </c>
      <c r="F28" s="37">
        <v>36.65</v>
      </c>
      <c r="G28" s="79">
        <v>10.45</v>
      </c>
      <c r="H28" s="77"/>
    </row>
    <row r="29" ht="24.4" customHeight="true" spans="1:8">
      <c r="A29" s="72"/>
      <c r="B29" s="73">
        <v>303</v>
      </c>
      <c r="C29" s="59" t="s">
        <v>117</v>
      </c>
      <c r="D29" s="74" t="s">
        <v>222</v>
      </c>
      <c r="E29" s="81">
        <f t="shared" si="1"/>
        <v>15.53</v>
      </c>
      <c r="F29" s="37">
        <v>15.53</v>
      </c>
      <c r="G29" s="79"/>
      <c r="H29" s="77"/>
    </row>
    <row r="30" ht="24.4" customHeight="true" spans="1:8">
      <c r="A30" s="72"/>
      <c r="B30" s="73">
        <v>303</v>
      </c>
      <c r="C30" s="59" t="s">
        <v>123</v>
      </c>
      <c r="D30" s="74" t="s">
        <v>223</v>
      </c>
      <c r="E30" s="81">
        <f t="shared" si="1"/>
        <v>5.84</v>
      </c>
      <c r="F30" s="37">
        <v>5.84</v>
      </c>
      <c r="G30" s="79"/>
      <c r="H30" s="77"/>
    </row>
    <row r="31" ht="24.4" customHeight="true" spans="1:8">
      <c r="A31" s="72"/>
      <c r="B31" s="73">
        <v>303</v>
      </c>
      <c r="C31" s="59" t="s">
        <v>95</v>
      </c>
      <c r="D31" s="74" t="s">
        <v>88</v>
      </c>
      <c r="E31" s="81">
        <f t="shared" si="1"/>
        <v>17.15</v>
      </c>
      <c r="F31" s="37">
        <v>17.15</v>
      </c>
      <c r="G31" s="79"/>
      <c r="H31" s="77"/>
    </row>
    <row r="32" ht="24.4" customHeight="true" spans="1:8">
      <c r="A32" s="72"/>
      <c r="B32" s="37">
        <v>310</v>
      </c>
      <c r="C32" s="59" t="s">
        <v>90</v>
      </c>
      <c r="D32" s="37" t="s">
        <v>225</v>
      </c>
      <c r="E32" s="81">
        <f t="shared" si="1"/>
        <v>0.15</v>
      </c>
      <c r="F32" s="37"/>
      <c r="G32" s="79">
        <v>0.15</v>
      </c>
      <c r="H32" s="77"/>
    </row>
    <row r="33" ht="27" customHeight="true" spans="4:4">
      <c r="D33" s="75"/>
    </row>
    <row r="34" ht="27" customHeight="true" spans="4:4">
      <c r="D34" s="75"/>
    </row>
    <row r="35" ht="27" customHeight="true"/>
    <row r="36" ht="27" customHeight="true"/>
    <row r="37" ht="27" customHeight="true"/>
    <row r="38" ht="27" customHeight="true"/>
    <row r="39" ht="27" customHeight="true"/>
    <row r="40" ht="27" customHeight="true"/>
    <row r="41" ht="27" customHeight="true"/>
    <row r="42" ht="27" customHeight="true"/>
    <row r="43" ht="27" customHeight="true"/>
    <row r="44" ht="27" customHeight="true"/>
    <row r="45" ht="27" customHeight="true"/>
    <row r="46" ht="27" customHeight="true"/>
    <row r="47" ht="27" customHeight="true"/>
  </sheetData>
  <mergeCells count="9">
    <mergeCell ref="B2:G2"/>
    <mergeCell ref="B3:D3"/>
    <mergeCell ref="B4:D4"/>
    <mergeCell ref="E4:G4"/>
    <mergeCell ref="B5:C5"/>
    <mergeCell ref="D5:D6"/>
    <mergeCell ref="E5:E6"/>
    <mergeCell ref="F5:F6"/>
    <mergeCell ref="G5:G6"/>
  </mergeCells>
  <printOptions horizontalCentered="true"/>
  <pageMargins left="0.590277777777778" right="0.590277777777778" top="0.550694444444444" bottom="0.1965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48"/>
  <sheetViews>
    <sheetView workbookViewId="0">
      <pane ySplit="5" topLeftCell="A30" activePane="bottomLeft" state="frozen"/>
      <selection/>
      <selection pane="bottomLeft" activeCell="E35" sqref="E35:E36"/>
    </sheetView>
  </sheetViews>
  <sheetFormatPr defaultColWidth="10" defaultRowHeight="13.5" outlineLevelCol="7"/>
  <cols>
    <col min="1" max="1" width="1.53333333333333" style="31" customWidth="true"/>
    <col min="2" max="4" width="6.625" style="31" customWidth="true"/>
    <col min="5" max="5" width="56.625" style="31" customWidth="true"/>
    <col min="6" max="6" width="19.375" style="31" customWidth="true"/>
    <col min="7" max="7" width="25.375" style="31" customWidth="true"/>
    <col min="8" max="8" width="1.53333333333333" style="31" customWidth="true"/>
    <col min="9" max="11" width="9.76666666666667" style="31" customWidth="true"/>
    <col min="12" max="16384" width="10" style="31"/>
  </cols>
  <sheetData>
    <row r="1" ht="25" customHeight="true" spans="1:8">
      <c r="A1" s="32"/>
      <c r="B1" s="3" t="s">
        <v>238</v>
      </c>
      <c r="C1" s="36"/>
      <c r="D1" s="36"/>
      <c r="E1" s="36"/>
      <c r="F1" s="36"/>
      <c r="G1" s="44" t="s">
        <v>239</v>
      </c>
      <c r="H1" s="36"/>
    </row>
    <row r="2" ht="22.8" customHeight="true" spans="1:8">
      <c r="A2" s="32"/>
      <c r="B2" s="33" t="s">
        <v>240</v>
      </c>
      <c r="C2" s="33"/>
      <c r="D2" s="33"/>
      <c r="E2" s="33"/>
      <c r="F2" s="33"/>
      <c r="G2" s="33"/>
      <c r="H2" s="36" t="s">
        <v>60</v>
      </c>
    </row>
    <row r="3" ht="19.55" customHeight="true" spans="1:8">
      <c r="A3" s="34"/>
      <c r="B3" s="35" t="s">
        <v>4</v>
      </c>
      <c r="C3" s="35"/>
      <c r="D3" s="35"/>
      <c r="E3" s="35"/>
      <c r="F3" s="35"/>
      <c r="G3" s="60" t="s">
        <v>5</v>
      </c>
      <c r="H3" s="47"/>
    </row>
    <row r="4" ht="24.4" customHeight="true" spans="1:8">
      <c r="A4" s="38"/>
      <c r="B4" s="37" t="s">
        <v>80</v>
      </c>
      <c r="C4" s="37"/>
      <c r="D4" s="37"/>
      <c r="E4" s="37" t="s">
        <v>81</v>
      </c>
      <c r="F4" s="37" t="s">
        <v>241</v>
      </c>
      <c r="G4" s="37" t="s">
        <v>242</v>
      </c>
      <c r="H4" s="48"/>
    </row>
    <row r="5" ht="24.4" customHeight="true" spans="1:8">
      <c r="A5" s="38"/>
      <c r="B5" s="37" t="s">
        <v>82</v>
      </c>
      <c r="C5" s="37" t="s">
        <v>83</v>
      </c>
      <c r="D5" s="37" t="s">
        <v>84</v>
      </c>
      <c r="E5" s="37"/>
      <c r="F5" s="37"/>
      <c r="G5" s="37"/>
      <c r="H5" s="49"/>
    </row>
    <row r="6" ht="22.8" customHeight="true" spans="1:8">
      <c r="A6" s="39"/>
      <c r="B6" s="37"/>
      <c r="C6" s="37"/>
      <c r="D6" s="37"/>
      <c r="E6" s="37"/>
      <c r="F6" s="37" t="s">
        <v>85</v>
      </c>
      <c r="G6" s="46">
        <f>SUM(G7:G34)</f>
        <v>2053.4</v>
      </c>
      <c r="H6" s="50"/>
    </row>
    <row r="7" ht="22.8" customHeight="true" spans="1:8">
      <c r="A7" s="39"/>
      <c r="B7" s="37">
        <v>201</v>
      </c>
      <c r="C7" s="59" t="s">
        <v>87</v>
      </c>
      <c r="D7" s="37">
        <v>99</v>
      </c>
      <c r="E7" s="61" t="s">
        <v>243</v>
      </c>
      <c r="F7" s="37"/>
      <c r="G7" s="46">
        <v>1.8</v>
      </c>
      <c r="H7" s="50"/>
    </row>
    <row r="8" ht="22.8" customHeight="true" spans="1:8">
      <c r="A8" s="39"/>
      <c r="B8" s="37">
        <v>201</v>
      </c>
      <c r="C8" s="59" t="s">
        <v>90</v>
      </c>
      <c r="D8" s="59" t="s">
        <v>86</v>
      </c>
      <c r="E8" s="62" t="s">
        <v>244</v>
      </c>
      <c r="F8" s="37"/>
      <c r="G8" s="46">
        <v>2</v>
      </c>
      <c r="H8" s="50"/>
    </row>
    <row r="9" ht="22.8" customHeight="true" spans="1:8">
      <c r="A9" s="39"/>
      <c r="B9" s="37">
        <v>201</v>
      </c>
      <c r="C9" s="59" t="s">
        <v>90</v>
      </c>
      <c r="D9" s="59" t="s">
        <v>86</v>
      </c>
      <c r="E9" s="62" t="s">
        <v>245</v>
      </c>
      <c r="F9" s="37"/>
      <c r="G9" s="46">
        <v>10</v>
      </c>
      <c r="H9" s="50"/>
    </row>
    <row r="10" ht="22.8" customHeight="true" spans="1:8">
      <c r="A10" s="39"/>
      <c r="B10" s="37">
        <v>201</v>
      </c>
      <c r="C10" s="59" t="s">
        <v>90</v>
      </c>
      <c r="D10" s="59" t="s">
        <v>86</v>
      </c>
      <c r="E10" s="62" t="s">
        <v>246</v>
      </c>
      <c r="F10" s="37"/>
      <c r="G10" s="46">
        <v>2.5</v>
      </c>
      <c r="H10" s="50"/>
    </row>
    <row r="11" ht="22.8" customHeight="true" spans="1:8">
      <c r="A11" s="39"/>
      <c r="B11" s="37">
        <v>201</v>
      </c>
      <c r="C11" s="59" t="s">
        <v>90</v>
      </c>
      <c r="D11" s="59" t="s">
        <v>86</v>
      </c>
      <c r="E11" s="62" t="s">
        <v>247</v>
      </c>
      <c r="F11" s="37"/>
      <c r="G11" s="46">
        <v>6.1</v>
      </c>
      <c r="H11" s="50"/>
    </row>
    <row r="12" ht="22.8" customHeight="true" spans="1:8">
      <c r="A12" s="39"/>
      <c r="B12" s="37">
        <v>201</v>
      </c>
      <c r="C12" s="59" t="s">
        <v>90</v>
      </c>
      <c r="D12" s="59" t="s">
        <v>86</v>
      </c>
      <c r="E12" s="62" t="s">
        <v>248</v>
      </c>
      <c r="F12" s="37"/>
      <c r="G12" s="46">
        <v>1</v>
      </c>
      <c r="H12" s="50"/>
    </row>
    <row r="13" s="58" customFormat="true" ht="22.8" customHeight="true" spans="1:8">
      <c r="A13" s="39"/>
      <c r="B13" s="37">
        <v>201</v>
      </c>
      <c r="C13" s="59" t="s">
        <v>90</v>
      </c>
      <c r="D13" s="59" t="s">
        <v>86</v>
      </c>
      <c r="E13" s="63" t="s">
        <v>249</v>
      </c>
      <c r="F13" s="37"/>
      <c r="G13" s="46">
        <v>103.67</v>
      </c>
      <c r="H13" s="50"/>
    </row>
    <row r="14" ht="22.8" customHeight="true" spans="1:8">
      <c r="A14" s="39"/>
      <c r="B14" s="37">
        <v>201</v>
      </c>
      <c r="C14" s="59" t="s">
        <v>97</v>
      </c>
      <c r="D14" s="59" t="s">
        <v>97</v>
      </c>
      <c r="E14" s="62" t="s">
        <v>250</v>
      </c>
      <c r="F14" s="37"/>
      <c r="G14" s="46">
        <v>5</v>
      </c>
      <c r="H14" s="50"/>
    </row>
    <row r="15" ht="22.8" customHeight="true" spans="1:8">
      <c r="A15" s="39"/>
      <c r="B15" s="37">
        <v>201</v>
      </c>
      <c r="C15" s="59" t="s">
        <v>99</v>
      </c>
      <c r="D15" s="59" t="s">
        <v>90</v>
      </c>
      <c r="E15" s="62" t="s">
        <v>251</v>
      </c>
      <c r="F15" s="37"/>
      <c r="G15" s="46">
        <v>3.6</v>
      </c>
      <c r="H15" s="50"/>
    </row>
    <row r="16" ht="22.8" customHeight="true" spans="1:8">
      <c r="A16" s="39"/>
      <c r="B16" s="37">
        <v>201</v>
      </c>
      <c r="C16" s="59" t="s">
        <v>99</v>
      </c>
      <c r="D16" s="59" t="s">
        <v>90</v>
      </c>
      <c r="E16" s="62" t="s">
        <v>252</v>
      </c>
      <c r="F16" s="37"/>
      <c r="G16" s="46">
        <v>1.8</v>
      </c>
      <c r="H16" s="50"/>
    </row>
    <row r="17" ht="22.8" customHeight="true" spans="1:8">
      <c r="A17" s="39"/>
      <c r="B17" s="37">
        <v>201</v>
      </c>
      <c r="C17" s="59" t="s">
        <v>94</v>
      </c>
      <c r="D17" s="59" t="s">
        <v>95</v>
      </c>
      <c r="E17" s="62" t="s">
        <v>253</v>
      </c>
      <c r="F17" s="37"/>
      <c r="G17" s="46">
        <v>7.77</v>
      </c>
      <c r="H17" s="50"/>
    </row>
    <row r="18" ht="22.8" customHeight="true" spans="1:8">
      <c r="A18" s="39"/>
      <c r="B18" s="37">
        <v>208</v>
      </c>
      <c r="C18" s="59" t="s">
        <v>87</v>
      </c>
      <c r="D18" s="59" t="s">
        <v>95</v>
      </c>
      <c r="E18" s="62" t="s">
        <v>254</v>
      </c>
      <c r="F18" s="37"/>
      <c r="G18" s="46">
        <v>2.95</v>
      </c>
      <c r="H18" s="50"/>
    </row>
    <row r="19" ht="22.8" customHeight="true" spans="1:8">
      <c r="A19" s="39"/>
      <c r="B19" s="37">
        <v>208</v>
      </c>
      <c r="C19" s="59" t="s">
        <v>87</v>
      </c>
      <c r="D19" s="59" t="s">
        <v>95</v>
      </c>
      <c r="E19" s="62" t="s">
        <v>255</v>
      </c>
      <c r="F19" s="37"/>
      <c r="G19" s="46">
        <v>40.49</v>
      </c>
      <c r="H19" s="50"/>
    </row>
    <row r="20" ht="22.8" customHeight="true" spans="1:8">
      <c r="A20" s="39"/>
      <c r="B20" s="37">
        <v>208</v>
      </c>
      <c r="C20" s="59" t="s">
        <v>97</v>
      </c>
      <c r="D20" s="59" t="s">
        <v>108</v>
      </c>
      <c r="E20" s="62" t="s">
        <v>256</v>
      </c>
      <c r="F20" s="37"/>
      <c r="G20" s="46">
        <v>14</v>
      </c>
      <c r="H20" s="50"/>
    </row>
    <row r="21" ht="22.8" customHeight="true" spans="1:8">
      <c r="A21" s="39"/>
      <c r="B21" s="37">
        <v>208</v>
      </c>
      <c r="C21" s="59" t="s">
        <v>105</v>
      </c>
      <c r="D21" s="59" t="s">
        <v>95</v>
      </c>
      <c r="E21" s="62" t="s">
        <v>257</v>
      </c>
      <c r="F21" s="37"/>
      <c r="G21" s="46">
        <v>4.68</v>
      </c>
      <c r="H21" s="50"/>
    </row>
    <row r="22" ht="22.8" customHeight="true" spans="1:8">
      <c r="A22" s="39"/>
      <c r="B22" s="37">
        <v>208</v>
      </c>
      <c r="C22" s="59" t="s">
        <v>111</v>
      </c>
      <c r="D22" s="59" t="s">
        <v>90</v>
      </c>
      <c r="E22" s="62" t="s">
        <v>258</v>
      </c>
      <c r="F22" s="37"/>
      <c r="G22" s="46">
        <v>9.36</v>
      </c>
      <c r="H22" s="50"/>
    </row>
    <row r="23" ht="22.8" customHeight="true" spans="1:8">
      <c r="A23" s="39"/>
      <c r="B23" s="37">
        <v>212</v>
      </c>
      <c r="C23" s="59" t="s">
        <v>87</v>
      </c>
      <c r="D23" s="59" t="s">
        <v>90</v>
      </c>
      <c r="E23" s="62" t="s">
        <v>259</v>
      </c>
      <c r="F23" s="37"/>
      <c r="G23" s="46">
        <v>1.5</v>
      </c>
      <c r="H23" s="50"/>
    </row>
    <row r="24" ht="22.8" customHeight="true" spans="1:8">
      <c r="A24" s="39"/>
      <c r="B24" s="37">
        <v>212</v>
      </c>
      <c r="C24" s="59" t="s">
        <v>87</v>
      </c>
      <c r="D24" s="59" t="s">
        <v>90</v>
      </c>
      <c r="E24" s="62" t="s">
        <v>260</v>
      </c>
      <c r="F24" s="37"/>
      <c r="G24" s="46">
        <v>806.31</v>
      </c>
      <c r="H24" s="50"/>
    </row>
    <row r="25" ht="22.8" customHeight="true" spans="1:8">
      <c r="A25" s="39"/>
      <c r="B25" s="37">
        <v>213</v>
      </c>
      <c r="C25" s="59" t="s">
        <v>90</v>
      </c>
      <c r="D25" s="37">
        <v>34</v>
      </c>
      <c r="E25" s="62" t="s">
        <v>246</v>
      </c>
      <c r="F25" s="37"/>
      <c r="G25" s="46">
        <v>2.5</v>
      </c>
      <c r="H25" s="50"/>
    </row>
    <row r="26" ht="22.8" customHeight="true" spans="1:8">
      <c r="A26" s="39"/>
      <c r="B26" s="37">
        <v>213</v>
      </c>
      <c r="C26" s="59" t="s">
        <v>86</v>
      </c>
      <c r="D26" s="59" t="s">
        <v>108</v>
      </c>
      <c r="E26" s="62" t="s">
        <v>261</v>
      </c>
      <c r="F26" s="37"/>
      <c r="G26" s="46">
        <v>17</v>
      </c>
      <c r="H26" s="50"/>
    </row>
    <row r="27" ht="22.8" customHeight="true" spans="1:8">
      <c r="A27" s="39"/>
      <c r="B27" s="37">
        <v>213</v>
      </c>
      <c r="C27" s="59" t="s">
        <v>123</v>
      </c>
      <c r="D27" s="59" t="s">
        <v>97</v>
      </c>
      <c r="E27" s="62" t="s">
        <v>262</v>
      </c>
      <c r="F27" s="37"/>
      <c r="G27" s="46">
        <v>69.54</v>
      </c>
      <c r="H27" s="50"/>
    </row>
    <row r="28" ht="22.8" customHeight="true" spans="1:8">
      <c r="A28" s="39"/>
      <c r="B28" s="37">
        <v>213</v>
      </c>
      <c r="C28" s="59" t="s">
        <v>123</v>
      </c>
      <c r="D28" s="59" t="s">
        <v>97</v>
      </c>
      <c r="E28" s="62" t="s">
        <v>263</v>
      </c>
      <c r="F28" s="37"/>
      <c r="G28" s="46">
        <v>29.87</v>
      </c>
      <c r="H28" s="50"/>
    </row>
    <row r="29" ht="22.8" customHeight="true" spans="1:8">
      <c r="A29" s="39"/>
      <c r="B29" s="37">
        <v>213</v>
      </c>
      <c r="C29" s="59" t="s">
        <v>123</v>
      </c>
      <c r="D29" s="59" t="s">
        <v>97</v>
      </c>
      <c r="E29" s="62" t="s">
        <v>264</v>
      </c>
      <c r="F29" s="37"/>
      <c r="G29" s="46">
        <v>309.24</v>
      </c>
      <c r="H29" s="50"/>
    </row>
    <row r="30" s="58" customFormat="true" ht="22.8" customHeight="true" spans="1:8">
      <c r="A30" s="39"/>
      <c r="B30" s="37">
        <v>213</v>
      </c>
      <c r="C30" s="59" t="s">
        <v>123</v>
      </c>
      <c r="D30" s="59" t="s">
        <v>97</v>
      </c>
      <c r="E30" s="63" t="s">
        <v>249</v>
      </c>
      <c r="F30" s="37"/>
      <c r="G30" s="46">
        <v>74.31</v>
      </c>
      <c r="H30" s="50"/>
    </row>
    <row r="31" ht="48" customHeight="true" spans="1:8">
      <c r="A31" s="39"/>
      <c r="B31" s="37">
        <v>213</v>
      </c>
      <c r="C31" s="59" t="s">
        <v>123</v>
      </c>
      <c r="D31" s="59" t="s">
        <v>97</v>
      </c>
      <c r="E31" s="64" t="s">
        <v>265</v>
      </c>
      <c r="F31" s="37"/>
      <c r="G31" s="46">
        <v>124.71</v>
      </c>
      <c r="H31" s="50"/>
    </row>
    <row r="32" ht="22.8" customHeight="true" spans="1:8">
      <c r="A32" s="39"/>
      <c r="B32" s="37">
        <v>213</v>
      </c>
      <c r="C32" s="59" t="s">
        <v>123</v>
      </c>
      <c r="D32" s="59" t="s">
        <v>95</v>
      </c>
      <c r="E32" s="62" t="s">
        <v>266</v>
      </c>
      <c r="F32" s="37"/>
      <c r="G32" s="46">
        <v>6.3</v>
      </c>
      <c r="H32" s="50"/>
    </row>
    <row r="33" ht="22.8" customHeight="true" spans="1:8">
      <c r="A33" s="39"/>
      <c r="B33" s="37">
        <v>213</v>
      </c>
      <c r="C33" s="59" t="s">
        <v>123</v>
      </c>
      <c r="D33" s="59" t="s">
        <v>95</v>
      </c>
      <c r="E33" s="62" t="s">
        <v>267</v>
      </c>
      <c r="F33" s="37"/>
      <c r="G33" s="46">
        <v>390</v>
      </c>
      <c r="H33" s="50"/>
    </row>
    <row r="34" ht="34" customHeight="true" spans="1:8">
      <c r="A34" s="39"/>
      <c r="B34" s="37">
        <v>224</v>
      </c>
      <c r="C34" s="59" t="s">
        <v>108</v>
      </c>
      <c r="D34" s="59" t="s">
        <v>90</v>
      </c>
      <c r="E34" s="64" t="s">
        <v>268</v>
      </c>
      <c r="F34" s="37"/>
      <c r="G34" s="46">
        <v>5.4</v>
      </c>
      <c r="H34" s="50"/>
    </row>
    <row r="35" ht="27" customHeight="true" spans="5:5">
      <c r="E35" s="65"/>
    </row>
    <row r="36" ht="27" customHeight="true" spans="5:5">
      <c r="E36" s="65"/>
    </row>
    <row r="37" ht="27" customHeight="true"/>
    <row r="38" ht="27" customHeight="true"/>
    <row r="39" ht="27" customHeight="true"/>
    <row r="40" ht="27" customHeight="true"/>
    <row r="41" ht="27" customHeight="true"/>
    <row r="42" ht="27" customHeight="true"/>
    <row r="43" ht="27" customHeight="true"/>
    <row r="44" ht="27" customHeight="true"/>
    <row r="45" ht="27" customHeight="true"/>
    <row r="46" ht="27" customHeight="true"/>
    <row r="47" ht="27" customHeight="true"/>
    <row r="48" ht="27" customHeight="true"/>
  </sheetData>
  <mergeCells count="6">
    <mergeCell ref="B2:G2"/>
    <mergeCell ref="B3:F3"/>
    <mergeCell ref="B4:D4"/>
    <mergeCell ref="E4:E5"/>
    <mergeCell ref="F4:F5"/>
    <mergeCell ref="G4:G5"/>
  </mergeCells>
  <printOptions horizontalCentered="true"/>
  <pageMargins left="0.590277777777778" right="0.590277777777778" top="0.826388888888889" bottom="0.629861111111111"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 </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cp:lastModifiedBy>
  <dcterms:created xsi:type="dcterms:W3CDTF">2022-03-10T03:29:00Z</dcterms:created>
  <dcterms:modified xsi:type="dcterms:W3CDTF">2025-11-04T16:52:55Z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2052-11.8.2.10195</vt:lpwstr>
  </property>
  <property fmtid="{D5CDD505-2E9C-101B-9397-08002B2CF9AE}" pid="3" name="ICV">
    <vt:lpwstr>8CF4FACD2F2A43A3A5356E1CC443E961_12</vt:lpwstr>
  </property>
</Properties>
</file>