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<sst xmlns="http://schemas.openxmlformats.org/spreadsheetml/2006/main" count="484" uniqueCount="255">
  <si>
    <t xml:space="preserve">遂宁市新月小学校预算公开表
</t>
  </si>
  <si>
    <t>时间：2025年2月24日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</si>
  <si>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</si>
  <si>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</si>
  <si>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</si>
  <si>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单位：遂宁市新月小学校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</si>
  <si>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</si>
  <si>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</si>
  <si>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</si>
  <si>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</si>
  <si>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</si>
  <si>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</si>
  <si>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</si>
  <si>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</si>
  <si>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</si>
  <si>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</si>
  <si>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</si>
  <si>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</si>
  <si>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</si>
  <si>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</si>
  <si>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</si>
  <si>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</si>
  <si>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</si>
  <si>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</si>
  <si>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</si>
  <si>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</si>
  <si>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</si>
  <si>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</si>
  <si>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</si>
  <si>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</si>
  <si>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</si>
  <si>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</si>
  <si>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</si>
  <si>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</si>
  <si>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</si>
  <si>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</si>
  <si>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</si>
  <si>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</si>
  <si>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</si>
  <si>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</si>
  <si>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</si>
  <si>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</si>
  <si>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</si>
  <si>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</si>
  <si>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</si>
  <si>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</si>
  <si>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</si>
  <si>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</si>
  <si>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</si>
  <si>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</si>
  <si>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</si>
  <si>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</si>
  <si>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</si>
  <si>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</si>
  <si>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</si>
  <si>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</si>
  <si>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</si>
  <si>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</si>
  <si>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</si>
  <si>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</si>
  <si>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</si>
  <si>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</si>
  <si>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单位：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</si>
  <si>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</si>
  <si>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</si>
  <si>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</si>
  <si>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</si>
  <si>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</si>
  <si>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</si>
  <si>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</si>
  <si>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</si>
  <si>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</si>
  <si>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</si>
  <si>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</si>
  <si>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</si>
  <si>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</si>
  <si>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</si>
  <si>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</si>
  <si>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</si>
  <si>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</si>
  <si>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</si>
  <si>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</si>
  <si>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</si>
  <si>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</si>
  <si>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</si>
  <si>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</si>
  <si>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</si>
  <si>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</si>
  <si>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02</t>
  </si>
  <si>
    <t>01</t>
  </si>
  <si>
    <t>小学教育</t>
  </si>
  <si>
    <t>09</t>
  </si>
  <si>
    <t>其他教育费附加安排的支出</t>
  </si>
  <si>
    <t>05</t>
  </si>
  <si>
    <t>机关事业单位基本养老保险缴费支出</t>
  </si>
  <si>
    <t>11</t>
  </si>
  <si>
    <t>事业单位医疗</t>
  </si>
  <si>
    <t>住房公积金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</si>
  <si>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</si>
  <si>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</si>
  <si>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</si>
  <si>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</si>
  <si>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</si>
  <si>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</si>
  <si>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</si>
  <si>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</si>
  <si>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</si>
  <si>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</si>
  <si>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</si>
  <si>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</si>
  <si>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</si>
  <si>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</si>
  <si>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</si>
  <si>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</si>
  <si>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</si>
  <si>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</si>
  <si>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</si>
  <si>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</si>
  <si>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</si>
  <si>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</si>
  <si>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</si>
  <si>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</si>
  <si>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</si>
  <si>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</si>
  <si>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</si>
  <si>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</si>
  <si>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</si>
  <si>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</si>
  <si>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</si>
  <si>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</si>
  <si>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</si>
  <si>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</si>
  <si>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</si>
  <si>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</si>
  <si>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</si>
  <si>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</si>
  <si>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</si>
  <si>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</si>
  <si>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</si>
  <si>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</si>
  <si>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</si>
  <si>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</si>
  <si>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</si>
  <si>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</si>
  <si>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</si>
  <si>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</si>
  <si>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</si>
  <si>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</si>
  <si>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</si>
  <si>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</si>
  <si>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</si>
  <si>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</si>
  <si>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</si>
  <si>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</si>
  <si>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基本工资</t>
  </si>
  <si>
    <t>03</t>
  </si>
  <si>
    <t>奖金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</si>
  <si>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</si>
  <si>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</si>
  <si>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</si>
  <si>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</si>
  <si>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</si>
  <si>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</si>
  <si>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</si>
  <si>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劳务费</t>
  </si>
  <si>
    <t>工会经费</t>
  </si>
  <si>
    <t>福利费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</si>
  <si>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</si>
  <si>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</si>
  <si>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</si>
  <si>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</si>
  <si>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</si>
  <si>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其他教育费附加安排支出</t>
  </si>
  <si>
    <t> 机关事业单位基本养老保险缴费支出</t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</si>
  <si>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</si>
  <si>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</si>
  <si>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</si>
  <si>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</si>
  <si>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</si>
  <si>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</si>
  <si>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301</t>
  </si>
  <si>
    <t>  基本工资</t>
  </si>
  <si>
    <t>  机关事业单位基本养老保险缴费</t>
  </si>
  <si>
    <t>  职工基本医疗保险缴费</t>
  </si>
  <si>
    <t>  公务员医疗补助缴费</t>
  </si>
  <si>
    <t>  其他社会保障缴费</t>
  </si>
  <si>
    <t>  住房公积金</t>
  </si>
  <si>
    <t>  工会经费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</si>
  <si>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</si>
  <si>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</si>
  <si>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</si>
  <si>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</si>
  <si>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</si>
  <si>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保安服务费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</si>
  <si>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</si>
  <si>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</si>
  <si>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</si>
  <si>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</si>
  <si>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</si>
  <si>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</si>
  <si>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</si>
  <si>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</si>
  <si>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</si>
  <si>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</si>
  <si>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</si>
  <si>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</si>
  <si>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</si>
  <si>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</si>
  <si>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</si>
  <si>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</si>
  <si>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</si>
  <si>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</si>
  <si>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</si>
  <si>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</si>
  <si>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</si>
  <si>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</si>
  <si>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</si>
  <si>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</si>
  <si>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</si>
  <si>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</si>
  <si>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</si>
  <si>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</si>
  <si>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</si>
  <si>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</si>
  <si>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</si>
  <si>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</si>
  <si>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</si>
  <si>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遂宁市新月小学校</t>
  </si>
  <si>
    <t>2025年度，学校通过区级财政预算拨款方式，与保安公司签订合同，公司派遣保安2名到校执勤，学校按照2500元/人/月支付人员工资。要求安保人防工作及时顺利开展，确保广大师生生命、学校财产安全，维护学校正常的教育教学秩序。达到教师静心教书，学生安心读书目标。</t>
  </si>
  <si>
    <t>产出指标</t>
  </si>
  <si>
    <t>时效指标</t>
  </si>
  <si>
    <t>安保服务费完成时间</t>
  </si>
  <si>
    <t>≥</t>
  </si>
  <si>
    <t>1</t>
  </si>
  <si>
    <t>年</t>
  </si>
  <si>
    <t>10</t>
  </si>
  <si>
    <t>正向指标</t>
  </si>
  <si>
    <t>效益指标</t>
  </si>
  <si>
    <t>可持续影响指标</t>
  </si>
  <si>
    <t>项目实施，维护学生上、放学安全</t>
  </si>
  <si>
    <t>社会效益指标</t>
  </si>
  <si>
    <t>安保人员按时到岗，运造了学生安心读书氛围</t>
  </si>
  <si>
    <t>100</t>
  </si>
  <si>
    <t>%</t>
  </si>
  <si>
    <t>数量指标</t>
  </si>
  <si>
    <t>发放2024年保安人员的劳务费，每月支付2500元/月</t>
  </si>
  <si>
    <t>人</t>
  </si>
  <si>
    <t>20</t>
  </si>
  <si>
    <t>满意度指标</t>
  </si>
  <si>
    <t>服务对象满意度指标</t>
  </si>
  <si>
    <t>师生满意度</t>
  </si>
  <si>
    <t>96</t>
  </si>
  <si>
    <t>质量指标</t>
  </si>
  <si>
    <t>项目实施，维护学生上、放学安全，维护人员、财产安全</t>
  </si>
  <si>
    <t>98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</si>
</sst>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5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20"/>
      <color rgb="FFFF0000"/>
      <name val="宋体"/>
      <charset val="134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3" fillId="20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0" fillId="0" borderId="15" applyNumberFormat="false" applyFill="false" applyAlignment="false" applyProtection="false">
      <alignment vertical="center"/>
    </xf>
    <xf numFmtId="9" fontId="28" fillId="0" borderId="0" applyFont="false" applyFill="false" applyBorder="false" applyAlignment="false" applyProtection="false">
      <alignment vertical="center"/>
    </xf>
    <xf numFmtId="43" fontId="28" fillId="0" borderId="0" applyFont="false" applyFill="false" applyBorder="false" applyAlignment="false" applyProtection="false">
      <alignment vertical="center"/>
    </xf>
    <xf numFmtId="0" fontId="33" fillId="0" borderId="16" applyNumberFormat="false" applyFill="false" applyAlignment="false" applyProtection="false">
      <alignment vertical="center"/>
    </xf>
    <xf numFmtId="42" fontId="28" fillId="0" borderId="0" applyFont="false" applyFill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36" fillId="0" borderId="16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44" fontId="28" fillId="0" borderId="0" applyFont="false" applyFill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37" fillId="29" borderId="18" applyNumberFormat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41" fontId="28" fillId="0" borderId="0" applyFont="false" applyFill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38" fillId="31" borderId="18" applyNumberFormat="false" applyAlignment="false" applyProtection="false">
      <alignment vertical="center"/>
    </xf>
    <xf numFmtId="0" fontId="40" fillId="29" borderId="19" applyNumberFormat="false" applyAlignment="false" applyProtection="false">
      <alignment vertical="center"/>
    </xf>
    <xf numFmtId="0" fontId="34" fillId="24" borderId="17" applyNumberFormat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8" fillId="8" borderId="13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6" fillId="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</cellStyleXfs>
  <cellXfs count="101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1" xfId="0" applyFont="true" applyFill="true" applyBorder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left" vertical="center" wrapText="true"/>
    </xf>
    <xf numFmtId="4" fontId="3" fillId="0" borderId="3" xfId="0" applyNumberFormat="true" applyFont="true" applyFill="true" applyBorder="true" applyAlignment="true">
      <alignment horizontal="right" vertical="center" wrapText="true"/>
    </xf>
    <xf numFmtId="0" fontId="0" fillId="0" borderId="0" xfId="0" applyFont="true" applyFill="true" applyAlignment="true">
      <alignment horizontal="right" vertical="center"/>
    </xf>
    <xf numFmtId="0" fontId="3" fillId="0" borderId="2" xfId="0" applyFont="true" applyFill="true" applyBorder="true" applyAlignment="true">
      <alignment horizontal="right" vertical="center" wrapText="true"/>
    </xf>
    <xf numFmtId="0" fontId="0" fillId="0" borderId="0" xfId="0" applyFont="true" applyFill="true">
      <alignment vertical="center"/>
    </xf>
    <xf numFmtId="0" fontId="5" fillId="0" borderId="1" xfId="0" applyFont="true" applyFill="true" applyBorder="true">
      <alignment vertic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>
      <alignment vertical="center"/>
    </xf>
    <xf numFmtId="0" fontId="3" fillId="0" borderId="2" xfId="0" applyFont="true" applyFill="true" applyBorder="true" applyAlignment="true">
      <alignment horizontal="left" vertical="center"/>
    </xf>
    <xf numFmtId="0" fontId="5" fillId="0" borderId="4" xfId="0" applyFont="true" applyFill="true" applyBorder="true">
      <alignment vertical="center"/>
    </xf>
    <xf numFmtId="0" fontId="7" fillId="0" borderId="5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vertical="center" wrapText="true"/>
    </xf>
    <xf numFmtId="0" fontId="8" fillId="0" borderId="4" xfId="0" applyFont="true" applyFill="true" applyBorder="true">
      <alignment vertical="center"/>
    </xf>
    <xf numFmtId="0" fontId="5" fillId="0" borderId="6" xfId="0" applyFont="true" applyFill="true" applyBorder="true">
      <alignment vertical="center"/>
    </xf>
    <xf numFmtId="0" fontId="5" fillId="0" borderId="6" xfId="0" applyFont="true" applyFill="true" applyBorder="true" applyAlignment="true">
      <alignment vertical="center" wrapText="true"/>
    </xf>
    <xf numFmtId="0" fontId="9" fillId="0" borderId="0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right" vertical="center" wrapText="true"/>
    </xf>
    <xf numFmtId="0" fontId="3" fillId="0" borderId="2" xfId="0" applyFont="true" applyFill="true" applyBorder="true" applyAlignment="true">
      <alignment horizontal="center" vertical="center"/>
    </xf>
    <xf numFmtId="4" fontId="7" fillId="0" borderId="5" xfId="0" applyNumberFormat="true" applyFont="true" applyFill="true" applyBorder="true" applyAlignment="true">
      <alignment horizontal="right" vertical="center"/>
    </xf>
    <xf numFmtId="0" fontId="5" fillId="0" borderId="7" xfId="0" applyFont="true" applyFill="true" applyBorder="true">
      <alignment vertical="center"/>
    </xf>
    <xf numFmtId="0" fontId="5" fillId="0" borderId="8" xfId="0" applyFont="true" applyFill="true" applyBorder="true">
      <alignment vertical="center"/>
    </xf>
    <xf numFmtId="0" fontId="5" fillId="0" borderId="8" xfId="0" applyFont="true" applyFill="true" applyBorder="true" applyAlignment="true">
      <alignment vertical="center" wrapText="true"/>
    </xf>
    <xf numFmtId="0" fontId="8" fillId="0" borderId="8" xfId="0" applyFont="true" applyFill="true" applyBorder="true" applyAlignment="true">
      <alignment vertical="center" wrapText="true"/>
    </xf>
    <xf numFmtId="0" fontId="5" fillId="0" borderId="9" xfId="0" applyFont="true" applyFill="true" applyBorder="true" applyAlignment="true">
      <alignment vertical="center" wrapText="true"/>
    </xf>
    <xf numFmtId="0" fontId="6" fillId="0" borderId="4" xfId="0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center" vertical="center"/>
    </xf>
    <xf numFmtId="0" fontId="7" fillId="0" borderId="5" xfId="0" applyFont="true" applyFill="true" applyBorder="true" applyAlignment="true">
      <alignment horizontal="center" vertical="center" wrapText="true"/>
    </xf>
    <xf numFmtId="0" fontId="6" fillId="0" borderId="10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left" vertical="center"/>
    </xf>
    <xf numFmtId="4" fontId="3" fillId="0" borderId="5" xfId="0" applyNumberFormat="true" applyFont="true" applyFill="true" applyBorder="true" applyAlignment="true">
      <alignment horizontal="right" vertical="center"/>
    </xf>
    <xf numFmtId="0" fontId="3" fillId="0" borderId="2" xfId="0" applyFont="true" applyFill="true" applyBorder="true" applyAlignment="true">
      <alignment horizontal="right" vertical="center"/>
    </xf>
    <xf numFmtId="0" fontId="10" fillId="0" borderId="0" xfId="0" applyFont="true" applyFill="true">
      <alignment vertical="center"/>
    </xf>
    <xf numFmtId="0" fontId="3" fillId="0" borderId="1" xfId="0" applyFont="true" applyBorder="true">
      <alignment vertical="center"/>
    </xf>
    <xf numFmtId="0" fontId="11" fillId="0" borderId="1" xfId="0" applyFont="true" applyBorder="true" applyAlignment="true">
      <alignment vertical="center" wrapText="true"/>
    </xf>
    <xf numFmtId="0" fontId="5" fillId="0" borderId="1" xfId="0" applyFont="true" applyBorder="true">
      <alignment vertical="center"/>
    </xf>
    <xf numFmtId="0" fontId="6" fillId="0" borderId="1" xfId="0" applyFont="true" applyBorder="true" applyAlignment="true">
      <alignment horizontal="center" vertical="center"/>
    </xf>
    <xf numFmtId="0" fontId="5" fillId="0" borderId="2" xfId="0" applyFont="true" applyBorder="true">
      <alignment vertical="center"/>
    </xf>
    <xf numFmtId="0" fontId="3" fillId="0" borderId="2" xfId="0" applyFont="true" applyBorder="true" applyAlignment="true">
      <alignment horizontal="left" vertical="center"/>
    </xf>
    <xf numFmtId="0" fontId="5" fillId="0" borderId="4" xfId="0" applyFont="true" applyBorder="true">
      <alignment vertical="center"/>
    </xf>
    <xf numFmtId="0" fontId="10" fillId="0" borderId="0" xfId="0" applyFont="true">
      <alignment vertical="center"/>
    </xf>
    <xf numFmtId="0" fontId="12" fillId="0" borderId="1" xfId="0" applyFont="true" applyBorder="true" applyAlignment="true">
      <alignment horizontal="right" vertical="center" wrapText="true"/>
    </xf>
    <xf numFmtId="0" fontId="11" fillId="0" borderId="8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right" vertical="center"/>
    </xf>
    <xf numFmtId="176" fontId="7" fillId="0" borderId="5" xfId="0" applyNumberFormat="true" applyFont="true" applyFill="true" applyBorder="true" applyAlignment="true">
      <alignment horizontal="right" vertical="center"/>
    </xf>
    <xf numFmtId="0" fontId="7" fillId="0" borderId="5" xfId="0" applyFont="true" applyFill="true" applyBorder="true" applyAlignment="true">
      <alignment horizontal="right" vertical="center"/>
    </xf>
    <xf numFmtId="0" fontId="0" fillId="0" borderId="5" xfId="0" applyFont="true" applyFill="true" applyBorder="true" applyAlignment="true">
      <alignment horizontal="right" vertical="center"/>
    </xf>
    <xf numFmtId="0" fontId="0" fillId="0" borderId="5" xfId="0" applyFont="true" applyBorder="true">
      <alignment vertical="center"/>
    </xf>
    <xf numFmtId="49" fontId="7" fillId="0" borderId="5" xfId="0" applyNumberFormat="true" applyFont="true" applyFill="true" applyBorder="true" applyAlignment="true">
      <alignment horizontal="center" vertical="center"/>
    </xf>
    <xf numFmtId="0" fontId="0" fillId="0" borderId="0" xfId="0" applyFont="true" applyFill="true" applyAlignment="true">
      <alignment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vertical="center" wrapText="true"/>
    </xf>
    <xf numFmtId="0" fontId="3" fillId="0" borderId="2" xfId="0" applyFont="true" applyFill="true" applyBorder="true" applyAlignment="true">
      <alignment vertical="center"/>
    </xf>
    <xf numFmtId="0" fontId="3" fillId="0" borderId="2" xfId="0" applyFont="true" applyFill="true" applyBorder="true" applyAlignment="true">
      <alignment vertical="center" wrapText="true"/>
    </xf>
    <xf numFmtId="0" fontId="13" fillId="0" borderId="5" xfId="0" applyFont="true" applyFill="true" applyBorder="true" applyAlignment="true">
      <alignment horizontal="center" vertical="center" wrapText="true"/>
    </xf>
    <xf numFmtId="49" fontId="7" fillId="0" borderId="5" xfId="0" applyNumberFormat="true" applyFont="true" applyFill="true" applyBorder="true" applyAlignment="true">
      <alignment horizontal="center" vertical="center" wrapText="true"/>
    </xf>
    <xf numFmtId="0" fontId="10" fillId="0" borderId="0" xfId="0" applyFont="true" applyFill="true" applyAlignment="true">
      <alignment vertical="center" wrapText="true"/>
    </xf>
    <xf numFmtId="0" fontId="11" fillId="0" borderId="1" xfId="0" applyFont="true" applyFill="true" applyBorder="true" applyAlignment="true">
      <alignment vertical="center" wrapText="true"/>
    </xf>
    <xf numFmtId="0" fontId="11" fillId="0" borderId="2" xfId="0" applyFont="true" applyFill="true" applyBorder="true" applyAlignment="true">
      <alignment vertical="center" wrapText="true"/>
    </xf>
    <xf numFmtId="4" fontId="7" fillId="0" borderId="5" xfId="0" applyNumberFormat="true" applyFont="true" applyFill="true" applyBorder="true" applyAlignment="true">
      <alignment horizontal="right" vertical="center" wrapText="true"/>
    </xf>
    <xf numFmtId="176" fontId="7" fillId="0" borderId="5" xfId="0" applyNumberFormat="true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right" vertical="center" wrapText="true"/>
    </xf>
    <xf numFmtId="0" fontId="12" fillId="0" borderId="1" xfId="0" applyFont="true" applyFill="true" applyBorder="true" applyAlignment="true">
      <alignment horizontal="right" vertical="center" wrapText="true"/>
    </xf>
    <xf numFmtId="0" fontId="11" fillId="0" borderId="8" xfId="0" applyFont="true" applyFill="true" applyBorder="true" applyAlignment="true">
      <alignment vertical="center" wrapText="true"/>
    </xf>
    <xf numFmtId="0" fontId="6" fillId="0" borderId="10" xfId="0" applyFont="true" applyFill="true" applyBorder="true" applyAlignment="true">
      <alignment horizontal="center" vertical="center" wrapText="true"/>
    </xf>
    <xf numFmtId="0" fontId="3" fillId="0" borderId="11" xfId="0" applyFont="true" applyFill="true" applyBorder="true" applyAlignment="true">
      <alignment horizontal="right" vertical="center" wrapText="true"/>
    </xf>
    <xf numFmtId="0" fontId="3" fillId="0" borderId="12" xfId="0" applyFont="true" applyFill="true" applyBorder="true" applyAlignment="true">
      <alignment horizontal="right" vertical="center" wrapText="true"/>
    </xf>
    <xf numFmtId="0" fontId="12" fillId="0" borderId="1" xfId="0" applyFont="true" applyFill="true" applyBorder="true">
      <alignment vertical="center"/>
    </xf>
    <xf numFmtId="0" fontId="11" fillId="0" borderId="1" xfId="0" applyFont="true" applyFill="true" applyBorder="true">
      <alignment vertical="center"/>
    </xf>
    <xf numFmtId="0" fontId="14" fillId="0" borderId="1" xfId="0" applyFont="true" applyFill="true" applyBorder="true" applyAlignment="true">
      <alignment horizontal="center" vertical="center"/>
    </xf>
    <xf numFmtId="0" fontId="11" fillId="0" borderId="2" xfId="0" applyFont="true" applyFill="true" applyBorder="true">
      <alignment vertical="center"/>
    </xf>
    <xf numFmtId="0" fontId="11" fillId="0" borderId="4" xfId="0" applyFont="true" applyFill="true" applyBorder="true">
      <alignment vertical="center"/>
    </xf>
    <xf numFmtId="0" fontId="11" fillId="0" borderId="6" xfId="0" applyFont="true" applyFill="true" applyBorder="true">
      <alignment vertical="center"/>
    </xf>
    <xf numFmtId="0" fontId="12" fillId="0" borderId="1" xfId="0" applyFont="true" applyFill="true" applyBorder="true" applyAlignment="true">
      <alignment horizontal="right" vertical="center"/>
    </xf>
    <xf numFmtId="0" fontId="12" fillId="0" borderId="2" xfId="0" applyFont="true" applyFill="true" applyBorder="true" applyAlignment="true">
      <alignment horizontal="center" vertical="center"/>
    </xf>
    <xf numFmtId="0" fontId="11" fillId="0" borderId="4" xfId="0" applyFont="true" applyFill="true" applyBorder="true" applyAlignment="true">
      <alignment vertical="center" wrapText="true"/>
    </xf>
    <xf numFmtId="0" fontId="11" fillId="0" borderId="7" xfId="0" applyFont="true" applyFill="true" applyBorder="true" applyAlignment="true">
      <alignment vertical="center" wrapText="true"/>
    </xf>
    <xf numFmtId="0" fontId="11" fillId="0" borderId="9" xfId="0" applyFont="true" applyFill="true" applyBorder="true" applyAlignment="true">
      <alignment vertical="center" wrapText="true"/>
    </xf>
    <xf numFmtId="0" fontId="15" fillId="0" borderId="0" xfId="0" applyFont="true" applyFill="true">
      <alignment vertical="center"/>
    </xf>
    <xf numFmtId="0" fontId="1" fillId="0" borderId="1" xfId="0" applyFont="true" applyFill="true" applyBorder="true" applyAlignment="true">
      <alignment vertical="center" wrapText="true"/>
    </xf>
    <xf numFmtId="0" fontId="16" fillId="0" borderId="4" xfId="0" applyFont="true" applyFill="true" applyBorder="true" applyAlignment="true">
      <alignment vertical="center" wrapText="true"/>
    </xf>
    <xf numFmtId="0" fontId="16" fillId="0" borderId="5" xfId="0" applyFont="true" applyFill="true" applyBorder="true" applyAlignment="true">
      <alignment vertical="center" wrapText="true"/>
    </xf>
    <xf numFmtId="0" fontId="17" fillId="0" borderId="4" xfId="0" applyFont="true" applyFill="true" applyBorder="true" applyAlignment="true">
      <alignment vertical="center" wrapText="true"/>
    </xf>
    <xf numFmtId="0" fontId="18" fillId="0" borderId="6" xfId="0" applyFont="true" applyFill="true" applyBorder="true">
      <alignment vertical="center"/>
    </xf>
    <xf numFmtId="0" fontId="16" fillId="0" borderId="6" xfId="0" applyFont="true" applyFill="true" applyBorder="true" applyAlignment="true">
      <alignment vertical="center" wrapText="true"/>
    </xf>
    <xf numFmtId="0" fontId="10" fillId="0" borderId="0" xfId="0" applyFont="true" applyFill="true" applyAlignment="true">
      <alignment horizontal="left" vertical="center"/>
    </xf>
    <xf numFmtId="0" fontId="1" fillId="0" borderId="1" xfId="0" applyFont="true" applyFill="true" applyBorder="true" applyAlignment="true">
      <alignment horizontal="right" vertical="center"/>
    </xf>
    <xf numFmtId="0" fontId="19" fillId="0" borderId="0" xfId="0" applyFont="true" applyFill="true" applyAlignment="true">
      <alignment vertical="center"/>
    </xf>
    <xf numFmtId="0" fontId="20" fillId="0" borderId="0" xfId="0" applyFont="true" applyFill="true" applyAlignment="true">
      <alignment horizontal="center" vertical="center" wrapText="true"/>
    </xf>
    <xf numFmtId="0" fontId="21" fillId="0" borderId="0" xfId="0" applyFont="true" applyFill="true" applyAlignment="true">
      <alignment horizontal="center" vertical="center"/>
    </xf>
    <xf numFmtId="0" fontId="7" fillId="0" borderId="5" xfId="0" applyFont="true" applyFill="true" applyBorder="true" applyAlignment="true" quotePrefix="true">
      <alignment horizontal="center" vertical="center" wrapText="true"/>
    </xf>
    <xf numFmtId="0" fontId="7" fillId="0" borderId="5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view="pageBreakPreview" zoomScaleNormal="100" zoomScaleSheetLayoutView="100" workbookViewId="0">
      <selection activeCell="A2" sqref="A2"/>
    </sheetView>
  </sheetViews>
  <sheetFormatPr defaultColWidth="9" defaultRowHeight="14.25" outlineLevelRow="2"/>
  <cols>
    <col min="1" max="1" width="123.125" style="98" customWidth="true"/>
    <col min="2" max="16384" width="9" style="98"/>
  </cols>
  <sheetData>
    <row r="1" ht="150" customHeight="true" spans="1:1">
      <c r="A1" s="99" t="s">
        <v>0</v>
      </c>
    </row>
    <row r="2" ht="75" customHeight="true" spans="1:1">
      <c r="A2" s="100"/>
    </row>
    <row r="3" ht="75" customHeight="true" spans="1:1">
      <c r="A3" s="100" t="s">
        <v>1</v>
      </c>
    </row>
  </sheetData>
  <printOptions horizontalCentered="true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workbookViewId="0">
      <pane ySplit="6" topLeftCell="A7" activePane="bottomLeft" state="frozen"/>
      <selection/>
      <selection pane="bottomLeft" activeCell="C10" sqref="C10"/>
    </sheetView>
  </sheetViews>
  <sheetFormatPr defaultColWidth="10" defaultRowHeight="13.5" outlineLevelCol="7"/>
  <cols>
    <col min="1" max="1" width="1.53333333333333" style="13" customWidth="true"/>
    <col min="2" max="7" width="21.625" style="13" customWidth="true"/>
    <col min="8" max="8" width="1.53333333333333" style="13" customWidth="true"/>
    <col min="9" max="9" width="9.76666666666667" style="13" customWidth="true"/>
    <col min="10" max="16384" width="10" style="13"/>
  </cols>
  <sheetData>
    <row r="1" ht="25" customHeight="true" spans="1:8">
      <c r="A1" s="14"/>
      <c r="B1" s="2" t="s">
        <v>194</v>
      </c>
      <c r="C1" s="25"/>
      <c r="D1" s="25"/>
      <c r="E1" s="25"/>
      <c r="F1" s="25"/>
      <c r="G1" s="26" t="s">
        <v>195</v>
      </c>
      <c r="H1" s="18"/>
    </row>
    <row r="2" ht="22.8" customHeight="true" spans="1:8">
      <c r="A2" s="14"/>
      <c r="B2" s="34" t="s">
        <v>196</v>
      </c>
      <c r="C2" s="35"/>
      <c r="D2" s="35"/>
      <c r="E2" s="35"/>
      <c r="F2" s="35"/>
      <c r="G2" s="37"/>
      <c r="H2" s="18" t="s">
        <v>61</v>
      </c>
    </row>
    <row r="3" ht="19.55" customHeight="true" spans="1:8">
      <c r="A3" s="16"/>
      <c r="B3" s="17" t="s">
        <v>62</v>
      </c>
      <c r="C3" s="17"/>
      <c r="D3" s="27"/>
      <c r="E3" s="27"/>
      <c r="F3" s="27"/>
      <c r="G3" s="27" t="s">
        <v>6</v>
      </c>
      <c r="H3" s="29"/>
    </row>
    <row r="4" ht="24.4" customHeight="true" spans="1:8">
      <c r="A4" s="18"/>
      <c r="B4" s="19" t="s">
        <v>197</v>
      </c>
      <c r="C4" s="19"/>
      <c r="D4" s="19"/>
      <c r="E4" s="19"/>
      <c r="F4" s="19"/>
      <c r="G4" s="19"/>
      <c r="H4" s="30"/>
    </row>
    <row r="5" ht="24.4" customHeight="true" spans="1:8">
      <c r="A5" s="20"/>
      <c r="B5" s="19" t="s">
        <v>63</v>
      </c>
      <c r="C5" s="36" t="s">
        <v>198</v>
      </c>
      <c r="D5" s="19" t="s">
        <v>199</v>
      </c>
      <c r="E5" s="19"/>
      <c r="F5" s="19"/>
      <c r="G5" s="19" t="s">
        <v>200</v>
      </c>
      <c r="H5" s="30"/>
    </row>
    <row r="6" ht="24.4" customHeight="true" spans="1:8">
      <c r="A6" s="20"/>
      <c r="B6" s="19"/>
      <c r="C6" s="36"/>
      <c r="D6" s="19" t="s">
        <v>151</v>
      </c>
      <c r="E6" s="19" t="s">
        <v>201</v>
      </c>
      <c r="F6" s="19" t="s">
        <v>202</v>
      </c>
      <c r="G6" s="19"/>
      <c r="H6" s="31"/>
    </row>
    <row r="7" ht="27" customHeight="true" spans="1:8">
      <c r="A7" s="21"/>
      <c r="B7" s="28">
        <f>C7+D7+G7</f>
        <v>0</v>
      </c>
      <c r="C7" s="28"/>
      <c r="D7" s="28">
        <f>E7+F7</f>
        <v>0</v>
      </c>
      <c r="E7" s="28"/>
      <c r="F7" s="28"/>
      <c r="G7" s="28"/>
      <c r="H7" s="32"/>
    </row>
    <row r="8" ht="27" customHeight="true" spans="1:8">
      <c r="A8" s="21"/>
      <c r="B8" s="28"/>
      <c r="C8" s="28"/>
      <c r="D8" s="28"/>
      <c r="E8" s="28"/>
      <c r="F8" s="28"/>
      <c r="G8" s="28"/>
      <c r="H8" s="32"/>
    </row>
    <row r="9" ht="27" customHeight="true" spans="1:8">
      <c r="A9" s="21"/>
      <c r="B9" s="28"/>
      <c r="C9" s="28"/>
      <c r="D9" s="28"/>
      <c r="E9" s="28"/>
      <c r="F9" s="28"/>
      <c r="G9" s="28"/>
      <c r="H9" s="32"/>
    </row>
    <row r="10" ht="27" customHeight="true" spans="1:8">
      <c r="A10" s="21"/>
      <c r="B10" s="28"/>
      <c r="C10" s="28"/>
      <c r="D10" s="28"/>
      <c r="E10" s="28"/>
      <c r="F10" s="28"/>
      <c r="G10" s="28"/>
      <c r="H10" s="32"/>
    </row>
    <row r="11" ht="27" customHeight="true" spans="1:8">
      <c r="A11" s="21"/>
      <c r="B11" s="28"/>
      <c r="C11" s="28"/>
      <c r="D11" s="28"/>
      <c r="E11" s="28"/>
      <c r="F11" s="28"/>
      <c r="G11" s="28"/>
      <c r="H11" s="32"/>
    </row>
    <row r="12" ht="27" customHeight="true" spans="1:8">
      <c r="A12" s="21"/>
      <c r="B12" s="28"/>
      <c r="C12" s="28"/>
      <c r="D12" s="28"/>
      <c r="E12" s="28"/>
      <c r="F12" s="28"/>
      <c r="G12" s="28"/>
      <c r="H12" s="32"/>
    </row>
    <row r="13" ht="27" customHeight="true" spans="1:8">
      <c r="A13" s="21"/>
      <c r="B13" s="28"/>
      <c r="C13" s="28"/>
      <c r="D13" s="28"/>
      <c r="E13" s="28"/>
      <c r="F13" s="28"/>
      <c r="G13" s="28"/>
      <c r="H13" s="32"/>
    </row>
    <row r="14" ht="27" customHeight="true" spans="1:8">
      <c r="A14" s="21"/>
      <c r="B14" s="28"/>
      <c r="C14" s="28"/>
      <c r="D14" s="28"/>
      <c r="E14" s="28"/>
      <c r="F14" s="28"/>
      <c r="G14" s="28"/>
      <c r="H14" s="32"/>
    </row>
    <row r="15" ht="27" customHeight="true" spans="1:8">
      <c r="A15" s="21"/>
      <c r="B15" s="28"/>
      <c r="C15" s="28"/>
      <c r="D15" s="28"/>
      <c r="E15" s="28"/>
      <c r="F15" s="28"/>
      <c r="G15" s="28"/>
      <c r="H15" s="32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13" customWidth="true"/>
    <col min="2" max="4" width="6.15833333333333" style="13" customWidth="true"/>
    <col min="5" max="5" width="50" style="13" customWidth="true"/>
    <col min="6" max="8" width="18.375" style="13" customWidth="true"/>
    <col min="9" max="9" width="1.53333333333333" style="13" customWidth="true"/>
    <col min="10" max="12" width="9.76666666666667" style="13" customWidth="true"/>
    <col min="13" max="16384" width="10" style="13"/>
  </cols>
  <sheetData>
    <row r="1" ht="25" customHeight="true" spans="1:9">
      <c r="A1" s="14"/>
      <c r="B1" s="2" t="s">
        <v>203</v>
      </c>
      <c r="C1" s="2"/>
      <c r="D1" s="2"/>
      <c r="E1" s="24"/>
      <c r="F1" s="25"/>
      <c r="G1" s="25"/>
      <c r="H1" s="26" t="s">
        <v>204</v>
      </c>
      <c r="I1" s="18"/>
    </row>
    <row r="2" ht="22.8" customHeight="true" spans="1:9">
      <c r="A2" s="14"/>
      <c r="B2" s="15" t="s">
        <v>205</v>
      </c>
      <c r="C2" s="15"/>
      <c r="D2" s="15"/>
      <c r="E2" s="15"/>
      <c r="F2" s="15"/>
      <c r="G2" s="15"/>
      <c r="H2" s="15"/>
      <c r="I2" s="18" t="s">
        <v>61</v>
      </c>
    </row>
    <row r="3" ht="19.55" customHeight="true" spans="1:9">
      <c r="A3" s="16"/>
      <c r="B3" s="17" t="s">
        <v>62</v>
      </c>
      <c r="C3" s="17"/>
      <c r="D3" s="17"/>
      <c r="E3" s="17"/>
      <c r="F3" s="16"/>
      <c r="G3" s="16"/>
      <c r="H3" s="27" t="s">
        <v>6</v>
      </c>
      <c r="I3" s="29"/>
    </row>
    <row r="4" ht="24.4" customHeight="true" spans="1:9">
      <c r="A4" s="18"/>
      <c r="B4" s="19" t="s">
        <v>9</v>
      </c>
      <c r="C4" s="19"/>
      <c r="D4" s="19"/>
      <c r="E4" s="19"/>
      <c r="F4" s="19" t="s">
        <v>206</v>
      </c>
      <c r="G4" s="19"/>
      <c r="H4" s="19"/>
      <c r="I4" s="30"/>
    </row>
    <row r="5" ht="24.4" customHeight="true" spans="1:9">
      <c r="A5" s="20"/>
      <c r="B5" s="19" t="s">
        <v>82</v>
      </c>
      <c r="C5" s="19"/>
      <c r="D5" s="19"/>
      <c r="E5" s="19" t="s">
        <v>83</v>
      </c>
      <c r="F5" s="19" t="s">
        <v>63</v>
      </c>
      <c r="G5" s="19" t="s">
        <v>152</v>
      </c>
      <c r="H5" s="19" t="s">
        <v>153</v>
      </c>
      <c r="I5" s="30"/>
    </row>
    <row r="6" ht="24.4" customHeight="true" spans="1:9">
      <c r="A6" s="20"/>
      <c r="B6" s="19" t="s">
        <v>84</v>
      </c>
      <c r="C6" s="19" t="s">
        <v>85</v>
      </c>
      <c r="D6" s="19" t="s">
        <v>86</v>
      </c>
      <c r="E6" s="19"/>
      <c r="F6" s="19"/>
      <c r="G6" s="19"/>
      <c r="H6" s="19"/>
      <c r="I6" s="31"/>
    </row>
    <row r="7" ht="27" customHeight="true" spans="1:9">
      <c r="A7" s="21"/>
      <c r="B7" s="19"/>
      <c r="C7" s="19"/>
      <c r="D7" s="19"/>
      <c r="E7" s="19" t="s">
        <v>87</v>
      </c>
      <c r="F7" s="28"/>
      <c r="G7" s="28"/>
      <c r="H7" s="28"/>
      <c r="I7" s="32"/>
    </row>
    <row r="8" ht="27" customHeight="true" spans="1:9">
      <c r="A8" s="21"/>
      <c r="B8" s="19"/>
      <c r="C8" s="19"/>
      <c r="D8" s="19"/>
      <c r="E8" s="19"/>
      <c r="F8" s="28"/>
      <c r="G8" s="28"/>
      <c r="H8" s="28"/>
      <c r="I8" s="32"/>
    </row>
    <row r="9" ht="27" customHeight="true" spans="1:9">
      <c r="A9" s="21"/>
      <c r="B9" s="19"/>
      <c r="C9" s="19"/>
      <c r="D9" s="19"/>
      <c r="E9" s="19"/>
      <c r="F9" s="28"/>
      <c r="G9" s="28"/>
      <c r="H9" s="28"/>
      <c r="I9" s="32"/>
    </row>
    <row r="10" ht="27" customHeight="true" spans="1:9">
      <c r="A10" s="21"/>
      <c r="B10" s="19"/>
      <c r="C10" s="19"/>
      <c r="D10" s="19"/>
      <c r="E10" s="19"/>
      <c r="F10" s="28"/>
      <c r="G10" s="28"/>
      <c r="H10" s="28"/>
      <c r="I10" s="32"/>
    </row>
    <row r="11" ht="27" customHeight="true" spans="1:9">
      <c r="A11" s="21"/>
      <c r="B11" s="19"/>
      <c r="C11" s="19"/>
      <c r="D11" s="19"/>
      <c r="E11" s="19"/>
      <c r="F11" s="28"/>
      <c r="G11" s="28"/>
      <c r="H11" s="28"/>
      <c r="I11" s="32"/>
    </row>
    <row r="12" ht="27" customHeight="true" spans="1:9">
      <c r="A12" s="21"/>
      <c r="B12" s="19"/>
      <c r="C12" s="19"/>
      <c r="D12" s="19"/>
      <c r="E12" s="19"/>
      <c r="F12" s="28"/>
      <c r="G12" s="28"/>
      <c r="H12" s="28"/>
      <c r="I12" s="32"/>
    </row>
    <row r="13" ht="27" customHeight="true" spans="1:9">
      <c r="A13" s="21"/>
      <c r="B13" s="19"/>
      <c r="C13" s="19"/>
      <c r="D13" s="19"/>
      <c r="E13" s="19"/>
      <c r="F13" s="28"/>
      <c r="G13" s="28"/>
      <c r="H13" s="28"/>
      <c r="I13" s="32"/>
    </row>
    <row r="14" ht="27" customHeight="true" spans="1:9">
      <c r="A14" s="21"/>
      <c r="B14" s="19"/>
      <c r="C14" s="19"/>
      <c r="D14" s="19"/>
      <c r="E14" s="19"/>
      <c r="F14" s="28"/>
      <c r="G14" s="28"/>
      <c r="H14" s="28"/>
      <c r="I14" s="32"/>
    </row>
    <row r="15" ht="27" customHeight="true" spans="1:9">
      <c r="A15" s="20"/>
      <c r="B15" s="38"/>
      <c r="C15" s="38"/>
      <c r="D15" s="38"/>
      <c r="E15" s="38" t="s">
        <v>24</v>
      </c>
      <c r="F15" s="39"/>
      <c r="G15" s="39"/>
      <c r="H15" s="39"/>
      <c r="I15" s="31"/>
    </row>
    <row r="16" ht="27" customHeight="true" spans="1:9">
      <c r="A16" s="22"/>
      <c r="B16" s="23"/>
      <c r="C16" s="23"/>
      <c r="D16" s="23"/>
      <c r="E16" s="22"/>
      <c r="F16" s="22"/>
      <c r="G16" s="22"/>
      <c r="H16" s="22"/>
      <c r="I16" s="33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13" customWidth="true"/>
    <col min="2" max="7" width="19.875" style="13" customWidth="true"/>
    <col min="8" max="8" width="1.53333333333333" style="13" customWidth="true"/>
    <col min="9" max="9" width="9.76666666666667" style="13" customWidth="true"/>
    <col min="10" max="16384" width="10" style="13"/>
  </cols>
  <sheetData>
    <row r="1" ht="25" customHeight="true" spans="1:8">
      <c r="A1" s="14"/>
      <c r="B1" s="2" t="s">
        <v>207</v>
      </c>
      <c r="C1" s="25"/>
      <c r="D1" s="25"/>
      <c r="E1" s="25"/>
      <c r="F1" s="25"/>
      <c r="G1" s="26" t="s">
        <v>208</v>
      </c>
      <c r="H1" s="18"/>
    </row>
    <row r="2" ht="22.8" customHeight="true" spans="1:8">
      <c r="A2" s="14"/>
      <c r="B2" s="34" t="s">
        <v>209</v>
      </c>
      <c r="C2" s="35"/>
      <c r="D2" s="35"/>
      <c r="E2" s="35"/>
      <c r="F2" s="35"/>
      <c r="G2" s="37"/>
      <c r="H2" s="18" t="s">
        <v>61</v>
      </c>
    </row>
    <row r="3" ht="19.55" customHeight="true" spans="1:8">
      <c r="A3" s="16"/>
      <c r="B3" s="17" t="s">
        <v>62</v>
      </c>
      <c r="C3" s="17"/>
      <c r="D3" s="27"/>
      <c r="E3" s="27"/>
      <c r="F3" s="27"/>
      <c r="G3" s="27" t="s">
        <v>6</v>
      </c>
      <c r="H3" s="29"/>
    </row>
    <row r="4" ht="24.4" customHeight="true" spans="1:8">
      <c r="A4" s="18"/>
      <c r="B4" s="19" t="s">
        <v>197</v>
      </c>
      <c r="C4" s="19"/>
      <c r="D4" s="19"/>
      <c r="E4" s="19"/>
      <c r="F4" s="19"/>
      <c r="G4" s="19"/>
      <c r="H4" s="30"/>
    </row>
    <row r="5" ht="24.4" customHeight="true" spans="1:8">
      <c r="A5" s="20"/>
      <c r="B5" s="19" t="s">
        <v>63</v>
      </c>
      <c r="C5" s="36" t="s">
        <v>198</v>
      </c>
      <c r="D5" s="19" t="s">
        <v>199</v>
      </c>
      <c r="E5" s="19"/>
      <c r="F5" s="19"/>
      <c r="G5" s="19" t="s">
        <v>200</v>
      </c>
      <c r="H5" s="30"/>
    </row>
    <row r="6" ht="24.4" customHeight="true" spans="1:8">
      <c r="A6" s="20"/>
      <c r="B6" s="19"/>
      <c r="C6" s="36"/>
      <c r="D6" s="19" t="s">
        <v>151</v>
      </c>
      <c r="E6" s="19" t="s">
        <v>201</v>
      </c>
      <c r="F6" s="19" t="s">
        <v>202</v>
      </c>
      <c r="G6" s="19"/>
      <c r="H6" s="31"/>
    </row>
    <row r="7" ht="27" customHeight="true" spans="1:8">
      <c r="A7" s="21"/>
      <c r="B7" s="28"/>
      <c r="C7" s="28"/>
      <c r="D7" s="28"/>
      <c r="E7" s="28"/>
      <c r="F7" s="28"/>
      <c r="G7" s="28"/>
      <c r="H7" s="32"/>
    </row>
    <row r="8" ht="27" customHeight="true" spans="1:8">
      <c r="A8" s="21"/>
      <c r="B8" s="28"/>
      <c r="C8" s="28"/>
      <c r="D8" s="28"/>
      <c r="E8" s="28"/>
      <c r="F8" s="28"/>
      <c r="G8" s="28"/>
      <c r="H8" s="32"/>
    </row>
    <row r="9" ht="27" customHeight="true" spans="1:8">
      <c r="A9" s="21"/>
      <c r="B9" s="28"/>
      <c r="C9" s="28"/>
      <c r="D9" s="28"/>
      <c r="E9" s="28"/>
      <c r="F9" s="28"/>
      <c r="G9" s="28"/>
      <c r="H9" s="32"/>
    </row>
    <row r="10" ht="27" customHeight="true" spans="1:8">
      <c r="A10" s="21"/>
      <c r="B10" s="28"/>
      <c r="C10" s="28"/>
      <c r="D10" s="28"/>
      <c r="E10" s="28"/>
      <c r="F10" s="28"/>
      <c r="G10" s="28"/>
      <c r="H10" s="32"/>
    </row>
    <row r="11" ht="27" customHeight="true" spans="1:8">
      <c r="A11" s="21"/>
      <c r="B11" s="28"/>
      <c r="C11" s="28"/>
      <c r="D11" s="28"/>
      <c r="E11" s="28"/>
      <c r="F11" s="28"/>
      <c r="G11" s="28"/>
      <c r="H11" s="32"/>
    </row>
    <row r="12" ht="27" customHeight="true" spans="1:8">
      <c r="A12" s="21"/>
      <c r="B12" s="28"/>
      <c r="C12" s="28"/>
      <c r="D12" s="28"/>
      <c r="E12" s="28"/>
      <c r="F12" s="28"/>
      <c r="G12" s="28"/>
      <c r="H12" s="32"/>
    </row>
    <row r="13" ht="27" customHeight="true" spans="1:8">
      <c r="A13" s="21"/>
      <c r="B13" s="28"/>
      <c r="C13" s="28"/>
      <c r="D13" s="28"/>
      <c r="E13" s="28"/>
      <c r="F13" s="28"/>
      <c r="G13" s="28"/>
      <c r="H13" s="32"/>
    </row>
    <row r="14" ht="27" customHeight="true" spans="1:8">
      <c r="A14" s="21"/>
      <c r="B14" s="28"/>
      <c r="C14" s="28"/>
      <c r="D14" s="28"/>
      <c r="E14" s="28"/>
      <c r="F14" s="28"/>
      <c r="G14" s="28"/>
      <c r="H14" s="32"/>
    </row>
    <row r="15" ht="27" customHeight="true" spans="1:8">
      <c r="A15" s="21"/>
      <c r="B15" s="28"/>
      <c r="C15" s="28"/>
      <c r="D15" s="28"/>
      <c r="E15" s="28"/>
      <c r="F15" s="28"/>
      <c r="G15" s="28"/>
      <c r="H15" s="32"/>
    </row>
    <row r="16" ht="27" customHeight="true" spans="1:8">
      <c r="A16" s="22"/>
      <c r="B16" s="22"/>
      <c r="C16" s="22"/>
      <c r="D16" s="22"/>
      <c r="E16" s="22"/>
      <c r="F16" s="22"/>
      <c r="G16" s="22"/>
      <c r="H16" s="33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13" customWidth="true"/>
    <col min="2" max="4" width="6.15833333333333" style="13" customWidth="true"/>
    <col min="5" max="5" width="50" style="13" customWidth="true"/>
    <col min="6" max="8" width="18.5" style="13" customWidth="true"/>
    <col min="9" max="9" width="1.53333333333333" style="13" customWidth="true"/>
    <col min="10" max="12" width="9.76666666666667" style="13" customWidth="true"/>
    <col min="13" max="16384" width="10" style="13"/>
  </cols>
  <sheetData>
    <row r="1" ht="25" customHeight="true" spans="1:9">
      <c r="A1" s="14"/>
      <c r="B1" s="2" t="s">
        <v>210</v>
      </c>
      <c r="C1" s="2"/>
      <c r="D1" s="2"/>
      <c r="E1" s="24"/>
      <c r="F1" s="25"/>
      <c r="G1" s="25"/>
      <c r="H1" s="26" t="s">
        <v>211</v>
      </c>
      <c r="I1" s="18"/>
    </row>
    <row r="2" ht="22.8" customHeight="true" spans="1:9">
      <c r="A2" s="14"/>
      <c r="B2" s="15" t="s">
        <v>212</v>
      </c>
      <c r="C2" s="15"/>
      <c r="D2" s="15"/>
      <c r="E2" s="15"/>
      <c r="F2" s="15"/>
      <c r="G2" s="15"/>
      <c r="H2" s="15"/>
      <c r="I2" s="18" t="s">
        <v>61</v>
      </c>
    </row>
    <row r="3" ht="19.55" customHeight="true" spans="1:9">
      <c r="A3" s="16"/>
      <c r="B3" s="17" t="s">
        <v>62</v>
      </c>
      <c r="C3" s="17"/>
      <c r="D3" s="17"/>
      <c r="E3" s="17"/>
      <c r="F3" s="16"/>
      <c r="G3" s="16"/>
      <c r="H3" s="27" t="s">
        <v>6</v>
      </c>
      <c r="I3" s="29"/>
    </row>
    <row r="4" ht="24.4" customHeight="true" spans="1:9">
      <c r="A4" s="18"/>
      <c r="B4" s="19" t="s">
        <v>9</v>
      </c>
      <c r="C4" s="19"/>
      <c r="D4" s="19"/>
      <c r="E4" s="19"/>
      <c r="F4" s="19" t="s">
        <v>213</v>
      </c>
      <c r="G4" s="19"/>
      <c r="H4" s="19"/>
      <c r="I4" s="30"/>
    </row>
    <row r="5" ht="24.4" customHeight="true" spans="1:9">
      <c r="A5" s="20"/>
      <c r="B5" s="19" t="s">
        <v>82</v>
      </c>
      <c r="C5" s="19"/>
      <c r="D5" s="19"/>
      <c r="E5" s="19" t="s">
        <v>83</v>
      </c>
      <c r="F5" s="19" t="s">
        <v>63</v>
      </c>
      <c r="G5" s="19" t="s">
        <v>152</v>
      </c>
      <c r="H5" s="19" t="s">
        <v>153</v>
      </c>
      <c r="I5" s="30"/>
    </row>
    <row r="6" ht="24.4" customHeight="true" spans="1:9">
      <c r="A6" s="20"/>
      <c r="B6" s="19" t="s">
        <v>84</v>
      </c>
      <c r="C6" s="19" t="s">
        <v>85</v>
      </c>
      <c r="D6" s="19" t="s">
        <v>86</v>
      </c>
      <c r="E6" s="19"/>
      <c r="F6" s="19"/>
      <c r="G6" s="19"/>
      <c r="H6" s="19"/>
      <c r="I6" s="31"/>
    </row>
    <row r="7" ht="27" customHeight="true" spans="1:9">
      <c r="A7" s="21"/>
      <c r="B7" s="19"/>
      <c r="C7" s="19"/>
      <c r="D7" s="19"/>
      <c r="E7" s="19" t="s">
        <v>87</v>
      </c>
      <c r="F7" s="28"/>
      <c r="G7" s="28"/>
      <c r="H7" s="28"/>
      <c r="I7" s="32"/>
    </row>
    <row r="8" ht="27" customHeight="true" spans="1:9">
      <c r="A8" s="21"/>
      <c r="B8" s="19"/>
      <c r="C8" s="19"/>
      <c r="D8" s="19"/>
      <c r="E8" s="19"/>
      <c r="F8" s="28"/>
      <c r="G8" s="28"/>
      <c r="H8" s="28"/>
      <c r="I8" s="32"/>
    </row>
    <row r="9" ht="27" customHeight="true" spans="1:9">
      <c r="A9" s="21"/>
      <c r="B9" s="19"/>
      <c r="C9" s="19"/>
      <c r="D9" s="19"/>
      <c r="E9" s="19"/>
      <c r="F9" s="28"/>
      <c r="G9" s="28"/>
      <c r="H9" s="28"/>
      <c r="I9" s="32"/>
    </row>
    <row r="10" ht="27" customHeight="true" spans="1:9">
      <c r="A10" s="21"/>
      <c r="B10" s="19"/>
      <c r="C10" s="19"/>
      <c r="D10" s="19"/>
      <c r="E10" s="19"/>
      <c r="F10" s="28"/>
      <c r="G10" s="28"/>
      <c r="H10" s="28"/>
      <c r="I10" s="32"/>
    </row>
    <row r="11" ht="27" customHeight="true" spans="1:9">
      <c r="A11" s="21"/>
      <c r="B11" s="19"/>
      <c r="C11" s="19"/>
      <c r="D11" s="19"/>
      <c r="E11" s="19"/>
      <c r="F11" s="28"/>
      <c r="G11" s="28"/>
      <c r="H11" s="28"/>
      <c r="I11" s="32"/>
    </row>
    <row r="12" ht="27" customHeight="true" spans="1:9">
      <c r="A12" s="21"/>
      <c r="B12" s="19"/>
      <c r="C12" s="19"/>
      <c r="D12" s="19"/>
      <c r="E12" s="19"/>
      <c r="F12" s="28"/>
      <c r="G12" s="28"/>
      <c r="H12" s="28"/>
      <c r="I12" s="32"/>
    </row>
    <row r="13" ht="27" customHeight="true" spans="1:9">
      <c r="A13" s="21"/>
      <c r="B13" s="19"/>
      <c r="C13" s="19"/>
      <c r="D13" s="19"/>
      <c r="E13" s="19"/>
      <c r="F13" s="28"/>
      <c r="G13" s="28"/>
      <c r="H13" s="28"/>
      <c r="I13" s="32"/>
    </row>
    <row r="14" ht="27" customHeight="true" spans="1:9">
      <c r="A14" s="21"/>
      <c r="B14" s="19"/>
      <c r="C14" s="19"/>
      <c r="D14" s="19"/>
      <c r="E14" s="19"/>
      <c r="F14" s="28"/>
      <c r="G14" s="28"/>
      <c r="H14" s="28"/>
      <c r="I14" s="32"/>
    </row>
    <row r="15" ht="27" customHeight="true" spans="1:9">
      <c r="A15" s="21"/>
      <c r="B15" s="19"/>
      <c r="C15" s="19"/>
      <c r="D15" s="19"/>
      <c r="E15" s="19"/>
      <c r="F15" s="28"/>
      <c r="G15" s="28"/>
      <c r="H15" s="28"/>
      <c r="I15" s="32"/>
    </row>
    <row r="16" ht="27" customHeight="true" spans="1:9">
      <c r="A16" s="22"/>
      <c r="B16" s="23"/>
      <c r="C16" s="23"/>
      <c r="D16" s="23"/>
      <c r="E16" s="22"/>
      <c r="F16" s="22"/>
      <c r="G16" s="22"/>
      <c r="H16" s="22"/>
      <c r="I16" s="33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topLeftCell="A3" workbookViewId="0">
      <selection activeCell="H13" sqref="H13"/>
    </sheetView>
  </sheetViews>
  <sheetFormatPr defaultColWidth="9" defaultRowHeight="13.5"/>
  <cols>
    <col min="1" max="1" width="8.375" style="1" customWidth="true"/>
    <col min="2" max="3" width="7.75" style="1" customWidth="true"/>
    <col min="4" max="4" width="20.75" style="1" customWidth="true"/>
    <col min="5" max="5" width="10.5" style="1" customWidth="true"/>
    <col min="6" max="6" width="12.75" style="1" customWidth="true"/>
    <col min="7" max="7" width="14.75" style="1" customWidth="true"/>
    <col min="8" max="8" width="9.125" style="1" customWidth="true"/>
    <col min="9" max="10" width="10.5" style="1" customWidth="true"/>
    <col min="11" max="11" width="8.5" style="1" customWidth="true"/>
    <col min="12" max="12" width="13.7583333333333" style="1" customWidth="true"/>
    <col min="13" max="16384" width="9" style="1"/>
  </cols>
  <sheetData>
    <row r="1" ht="21" customHeight="true" spans="1:12">
      <c r="A1" s="2" t="s">
        <v>214</v>
      </c>
      <c r="L1" s="11" t="s">
        <v>215</v>
      </c>
    </row>
    <row r="2" ht="23" customHeight="true" spans="1:12">
      <c r="A2" s="3" t="s">
        <v>216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true" spans="1:12">
      <c r="A3" s="5"/>
      <c r="B3" s="5"/>
      <c r="C3" s="5"/>
      <c r="D3" s="6"/>
      <c r="E3" s="6"/>
      <c r="F3" s="6"/>
      <c r="G3" s="6"/>
      <c r="H3" s="6"/>
      <c r="I3" s="6"/>
      <c r="J3" s="12" t="s">
        <v>6</v>
      </c>
      <c r="K3" s="12"/>
      <c r="L3" s="12"/>
    </row>
    <row r="4" ht="33" customHeight="true" spans="1:12">
      <c r="A4" s="7" t="s">
        <v>217</v>
      </c>
      <c r="B4" s="7" t="s">
        <v>191</v>
      </c>
      <c r="C4" s="7" t="s">
        <v>10</v>
      </c>
      <c r="D4" s="8" t="s">
        <v>218</v>
      </c>
      <c r="E4" s="7" t="s">
        <v>219</v>
      </c>
      <c r="F4" s="7" t="s">
        <v>220</v>
      </c>
      <c r="G4" s="7" t="s">
        <v>221</v>
      </c>
      <c r="H4" s="7" t="s">
        <v>222</v>
      </c>
      <c r="I4" s="7" t="s">
        <v>223</v>
      </c>
      <c r="J4" s="7" t="s">
        <v>224</v>
      </c>
      <c r="K4" s="7" t="s">
        <v>225</v>
      </c>
      <c r="L4" s="7" t="s">
        <v>226</v>
      </c>
    </row>
    <row r="5" ht="27" customHeight="true" spans="1:12">
      <c r="A5" s="9" t="s">
        <v>227</v>
      </c>
      <c r="B5" s="9" t="s">
        <v>193</v>
      </c>
      <c r="C5" s="10">
        <v>6</v>
      </c>
      <c r="D5" s="9" t="s">
        <v>228</v>
      </c>
      <c r="E5" s="9" t="s">
        <v>229</v>
      </c>
      <c r="F5" s="9" t="s">
        <v>230</v>
      </c>
      <c r="G5" s="9" t="s">
        <v>231</v>
      </c>
      <c r="H5" s="9" t="s">
        <v>232</v>
      </c>
      <c r="I5" s="9" t="s">
        <v>233</v>
      </c>
      <c r="J5" s="9" t="s">
        <v>234</v>
      </c>
      <c r="K5" s="9" t="s">
        <v>235</v>
      </c>
      <c r="L5" s="9" t="s">
        <v>236</v>
      </c>
    </row>
    <row r="6" ht="27" customHeight="true" spans="1:12">
      <c r="A6" s="9"/>
      <c r="B6" s="9"/>
      <c r="C6" s="10"/>
      <c r="D6" s="9"/>
      <c r="E6" s="9" t="s">
        <v>237</v>
      </c>
      <c r="F6" s="9" t="s">
        <v>238</v>
      </c>
      <c r="G6" s="9" t="s">
        <v>239</v>
      </c>
      <c r="H6" s="9" t="s">
        <v>232</v>
      </c>
      <c r="I6" s="9" t="s">
        <v>233</v>
      </c>
      <c r="J6" s="9" t="s">
        <v>234</v>
      </c>
      <c r="K6" s="9" t="s">
        <v>235</v>
      </c>
      <c r="L6" s="9" t="s">
        <v>236</v>
      </c>
    </row>
    <row r="7" ht="27" customHeight="true" spans="1:12">
      <c r="A7" s="9"/>
      <c r="B7" s="9"/>
      <c r="C7" s="10"/>
      <c r="D7" s="9"/>
      <c r="E7" s="9" t="s">
        <v>237</v>
      </c>
      <c r="F7" s="9" t="s">
        <v>240</v>
      </c>
      <c r="G7" s="9" t="s">
        <v>241</v>
      </c>
      <c r="H7" s="9" t="s">
        <v>232</v>
      </c>
      <c r="I7" s="9" t="s">
        <v>242</v>
      </c>
      <c r="J7" s="9" t="s">
        <v>243</v>
      </c>
      <c r="K7" s="9" t="s">
        <v>235</v>
      </c>
      <c r="L7" s="9" t="s">
        <v>236</v>
      </c>
    </row>
    <row r="8" ht="27" customHeight="true" spans="1:12">
      <c r="A8" s="9"/>
      <c r="B8" s="9"/>
      <c r="C8" s="10"/>
      <c r="D8" s="9"/>
      <c r="E8" s="9" t="s">
        <v>229</v>
      </c>
      <c r="F8" s="9" t="s">
        <v>244</v>
      </c>
      <c r="G8" s="9" t="s">
        <v>245</v>
      </c>
      <c r="H8" s="9" t="s">
        <v>232</v>
      </c>
      <c r="I8" s="9">
        <v>2</v>
      </c>
      <c r="J8" s="9" t="s">
        <v>246</v>
      </c>
      <c r="K8" s="9" t="s">
        <v>247</v>
      </c>
      <c r="L8" s="9" t="s">
        <v>236</v>
      </c>
    </row>
    <row r="9" ht="27" customHeight="true" spans="1:12">
      <c r="A9" s="9"/>
      <c r="B9" s="9"/>
      <c r="C9" s="10"/>
      <c r="D9" s="9"/>
      <c r="E9" s="9" t="s">
        <v>248</v>
      </c>
      <c r="F9" s="9" t="s">
        <v>249</v>
      </c>
      <c r="G9" s="9" t="s">
        <v>250</v>
      </c>
      <c r="H9" s="9" t="s">
        <v>232</v>
      </c>
      <c r="I9" s="9" t="s">
        <v>251</v>
      </c>
      <c r="J9" s="9" t="s">
        <v>243</v>
      </c>
      <c r="K9" s="9" t="s">
        <v>235</v>
      </c>
      <c r="L9" s="9" t="s">
        <v>236</v>
      </c>
    </row>
    <row r="10" ht="27" customHeight="true" spans="1:12">
      <c r="A10" s="9"/>
      <c r="B10" s="9"/>
      <c r="C10" s="10"/>
      <c r="D10" s="9"/>
      <c r="E10" s="9" t="s">
        <v>229</v>
      </c>
      <c r="F10" s="9" t="s">
        <v>252</v>
      </c>
      <c r="G10" s="9" t="s">
        <v>253</v>
      </c>
      <c r="H10" s="9" t="s">
        <v>232</v>
      </c>
      <c r="I10" s="9" t="s">
        <v>254</v>
      </c>
      <c r="J10" s="9" t="s">
        <v>243</v>
      </c>
      <c r="K10" s="9" t="s">
        <v>247</v>
      </c>
      <c r="L10" s="9" t="s">
        <v>236</v>
      </c>
    </row>
    <row r="11" ht="27" customHeight="true"/>
    <row r="12" ht="27" customHeight="true"/>
    <row r="13" ht="27" customHeight="true"/>
    <row r="14" ht="27" customHeight="true"/>
  </sheetData>
  <mergeCells count="7">
    <mergeCell ref="A2:L2"/>
    <mergeCell ref="A3:D3"/>
    <mergeCell ref="J3:L3"/>
    <mergeCell ref="A5:A10"/>
    <mergeCell ref="B5:B10"/>
    <mergeCell ref="C5:C10"/>
    <mergeCell ref="D5:D10"/>
  </mergeCells>
  <dataValidations count="1">
    <dataValidation type="list" allowBlank="1" showInputMessage="1" showErrorMessage="1" sqref="L5:L10">
      <formula1>"正向指标,反向指标"</formula1>
    </dataValidation>
  </dataValidations>
  <printOptions horizontalCentered="true"/>
  <pageMargins left="0.590277777777778" right="0.590277777777778" top="1.37777777777778" bottom="0.984027777777778" header="0" footer="0"/>
  <pageSetup paperSize="9" scale="9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42"/>
  <sheetViews>
    <sheetView workbookViewId="0">
      <pane ySplit="5" topLeftCell="A35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13" customWidth="true"/>
    <col min="2" max="2" width="40.625" style="13" customWidth="true"/>
    <col min="3" max="3" width="15.625" style="13" customWidth="true"/>
    <col min="4" max="4" width="40.625" style="13" customWidth="true"/>
    <col min="5" max="5" width="15.625" style="13" customWidth="true"/>
    <col min="6" max="6" width="16.625" style="13" customWidth="true"/>
    <col min="7" max="10" width="9.76666666666667" style="13" customWidth="true"/>
    <col min="11" max="16384" width="10" style="13"/>
  </cols>
  <sheetData>
    <row r="1" s="89" customFormat="true" ht="21" customHeight="true" spans="1:5">
      <c r="A1" s="2"/>
      <c r="B1" s="2" t="s">
        <v>2</v>
      </c>
      <c r="C1" s="90"/>
      <c r="D1" s="2"/>
      <c r="E1" s="97" t="s">
        <v>3</v>
      </c>
    </row>
    <row r="2" ht="18" customHeight="true" spans="1:5">
      <c r="A2" s="79"/>
      <c r="B2" s="80" t="s">
        <v>4</v>
      </c>
      <c r="C2" s="80"/>
      <c r="D2" s="80"/>
      <c r="E2" s="80"/>
    </row>
    <row r="3" ht="19.55" customHeight="true" spans="1:5">
      <c r="A3" s="81"/>
      <c r="B3" s="17" t="s">
        <v>5</v>
      </c>
      <c r="C3" s="69"/>
      <c r="D3" s="69"/>
      <c r="E3" s="85" t="s">
        <v>6</v>
      </c>
    </row>
    <row r="4" ht="26" customHeight="true" spans="1:5">
      <c r="A4" s="82"/>
      <c r="B4" s="19" t="s">
        <v>7</v>
      </c>
      <c r="C4" s="19"/>
      <c r="D4" s="19" t="s">
        <v>8</v>
      </c>
      <c r="E4" s="19"/>
    </row>
    <row r="5" ht="26" customHeight="true" spans="1:5">
      <c r="A5" s="82"/>
      <c r="B5" s="19" t="s">
        <v>9</v>
      </c>
      <c r="C5" s="19" t="s">
        <v>10</v>
      </c>
      <c r="D5" s="19" t="s">
        <v>11</v>
      </c>
      <c r="E5" s="19" t="s">
        <v>10</v>
      </c>
    </row>
    <row r="6" ht="26" customHeight="true" spans="1:5">
      <c r="A6" s="18"/>
      <c r="B6" s="38" t="s">
        <v>12</v>
      </c>
      <c r="C6" s="39">
        <v>473.29</v>
      </c>
      <c r="D6" s="38" t="s">
        <v>13</v>
      </c>
      <c r="E6" s="39"/>
    </row>
    <row r="7" ht="26" customHeight="true" spans="1:5">
      <c r="A7" s="18"/>
      <c r="B7" s="38" t="s">
        <v>14</v>
      </c>
      <c r="C7" s="39"/>
      <c r="D7" s="38" t="s">
        <v>15</v>
      </c>
      <c r="E7" s="39"/>
    </row>
    <row r="8" ht="26" customHeight="true" spans="1:5">
      <c r="A8" s="18"/>
      <c r="B8" s="38" t="s">
        <v>16</v>
      </c>
      <c r="C8" s="39"/>
      <c r="D8" s="38" t="s">
        <v>17</v>
      </c>
      <c r="E8" s="39"/>
    </row>
    <row r="9" ht="26" customHeight="true" spans="1:5">
      <c r="A9" s="18"/>
      <c r="B9" s="38" t="s">
        <v>18</v>
      </c>
      <c r="C9" s="39"/>
      <c r="D9" s="38" t="s">
        <v>19</v>
      </c>
      <c r="E9" s="39"/>
    </row>
    <row r="10" ht="26" customHeight="true" spans="1:5">
      <c r="A10" s="18"/>
      <c r="B10" s="38" t="s">
        <v>20</v>
      </c>
      <c r="C10" s="39"/>
      <c r="D10" s="38" t="s">
        <v>21</v>
      </c>
      <c r="E10" s="39">
        <v>351.06</v>
      </c>
    </row>
    <row r="11" ht="26" customHeight="true" spans="1:5">
      <c r="A11" s="18"/>
      <c r="B11" s="38" t="s">
        <v>22</v>
      </c>
      <c r="C11" s="39"/>
      <c r="D11" s="38" t="s">
        <v>23</v>
      </c>
      <c r="E11" s="39"/>
    </row>
    <row r="12" ht="26" customHeight="true" spans="1:5">
      <c r="A12" s="18"/>
      <c r="B12" s="38" t="s">
        <v>24</v>
      </c>
      <c r="C12" s="39"/>
      <c r="D12" s="38" t="s">
        <v>25</v>
      </c>
      <c r="E12" s="39"/>
    </row>
    <row r="13" ht="26" customHeight="true" spans="1:5">
      <c r="A13" s="18"/>
      <c r="B13" s="38" t="s">
        <v>24</v>
      </c>
      <c r="C13" s="39"/>
      <c r="D13" s="38" t="s">
        <v>26</v>
      </c>
      <c r="E13" s="39">
        <v>52.73</v>
      </c>
    </row>
    <row r="14" ht="26" customHeight="true" spans="1:5">
      <c r="A14" s="18"/>
      <c r="B14" s="38" t="s">
        <v>24</v>
      </c>
      <c r="C14" s="39"/>
      <c r="D14" s="38" t="s">
        <v>27</v>
      </c>
      <c r="E14" s="39"/>
    </row>
    <row r="15" ht="26" customHeight="true" spans="1:5">
      <c r="A15" s="18"/>
      <c r="B15" s="38" t="s">
        <v>24</v>
      </c>
      <c r="C15" s="39"/>
      <c r="D15" s="38" t="s">
        <v>28</v>
      </c>
      <c r="E15" s="39">
        <v>26.91</v>
      </c>
    </row>
    <row r="16" ht="26" customHeight="true" spans="1:5">
      <c r="A16" s="18"/>
      <c r="B16" s="38" t="s">
        <v>24</v>
      </c>
      <c r="C16" s="39"/>
      <c r="D16" s="38" t="s">
        <v>29</v>
      </c>
      <c r="E16" s="39"/>
    </row>
    <row r="17" ht="26" customHeight="true" spans="1:5">
      <c r="A17" s="18"/>
      <c r="B17" s="38" t="s">
        <v>24</v>
      </c>
      <c r="C17" s="39"/>
      <c r="D17" s="38" t="s">
        <v>30</v>
      </c>
      <c r="E17" s="39"/>
    </row>
    <row r="18" ht="26" customHeight="true" spans="1:5">
      <c r="A18" s="18"/>
      <c r="B18" s="38" t="s">
        <v>24</v>
      </c>
      <c r="C18" s="39"/>
      <c r="D18" s="38" t="s">
        <v>31</v>
      </c>
      <c r="E18" s="39"/>
    </row>
    <row r="19" ht="26" customHeight="true" spans="1:5">
      <c r="A19" s="18"/>
      <c r="B19" s="38" t="s">
        <v>24</v>
      </c>
      <c r="C19" s="39"/>
      <c r="D19" s="38" t="s">
        <v>32</v>
      </c>
      <c r="E19" s="39"/>
    </row>
    <row r="20" ht="26" customHeight="true" spans="1:5">
      <c r="A20" s="18"/>
      <c r="B20" s="38" t="s">
        <v>24</v>
      </c>
      <c r="C20" s="39"/>
      <c r="D20" s="38" t="s">
        <v>33</v>
      </c>
      <c r="E20" s="39"/>
    </row>
    <row r="21" ht="26" customHeight="true" spans="1:5">
      <c r="A21" s="18"/>
      <c r="B21" s="38" t="s">
        <v>24</v>
      </c>
      <c r="C21" s="39"/>
      <c r="D21" s="38" t="s">
        <v>34</v>
      </c>
      <c r="E21" s="39"/>
    </row>
    <row r="22" ht="26" customHeight="true" spans="1:5">
      <c r="A22" s="18"/>
      <c r="B22" s="38" t="s">
        <v>24</v>
      </c>
      <c r="C22" s="39"/>
      <c r="D22" s="38" t="s">
        <v>35</v>
      </c>
      <c r="E22" s="39"/>
    </row>
    <row r="23" ht="26" customHeight="true" spans="1:5">
      <c r="A23" s="18"/>
      <c r="B23" s="38" t="s">
        <v>24</v>
      </c>
      <c r="C23" s="39"/>
      <c r="D23" s="38" t="s">
        <v>36</v>
      </c>
      <c r="E23" s="39"/>
    </row>
    <row r="24" ht="26" customHeight="true" spans="1:5">
      <c r="A24" s="18"/>
      <c r="B24" s="38" t="s">
        <v>24</v>
      </c>
      <c r="C24" s="39"/>
      <c r="D24" s="38" t="s">
        <v>37</v>
      </c>
      <c r="E24" s="39"/>
    </row>
    <row r="25" ht="26" customHeight="true" spans="1:5">
      <c r="A25" s="18"/>
      <c r="B25" s="38" t="s">
        <v>24</v>
      </c>
      <c r="C25" s="39"/>
      <c r="D25" s="38" t="s">
        <v>38</v>
      </c>
      <c r="E25" s="39">
        <v>42.59</v>
      </c>
    </row>
    <row r="26" ht="26" customHeight="true" spans="1:5">
      <c r="A26" s="18"/>
      <c r="B26" s="38" t="s">
        <v>24</v>
      </c>
      <c r="C26" s="39"/>
      <c r="D26" s="38" t="s">
        <v>39</v>
      </c>
      <c r="E26" s="39"/>
    </row>
    <row r="27" ht="26" customHeight="true" spans="1:5">
      <c r="A27" s="18"/>
      <c r="B27" s="38" t="s">
        <v>24</v>
      </c>
      <c r="C27" s="39"/>
      <c r="D27" s="38" t="s">
        <v>40</v>
      </c>
      <c r="E27" s="39"/>
    </row>
    <row r="28" ht="26" customHeight="true" spans="1:5">
      <c r="A28" s="18"/>
      <c r="B28" s="38" t="s">
        <v>24</v>
      </c>
      <c r="C28" s="39"/>
      <c r="D28" s="38" t="s">
        <v>41</v>
      </c>
      <c r="E28" s="39"/>
    </row>
    <row r="29" ht="26" customHeight="true" spans="1:5">
      <c r="A29" s="18"/>
      <c r="B29" s="38" t="s">
        <v>24</v>
      </c>
      <c r="C29" s="39"/>
      <c r="D29" s="38" t="s">
        <v>42</v>
      </c>
      <c r="E29" s="39"/>
    </row>
    <row r="30" ht="26" customHeight="true" spans="1:5">
      <c r="A30" s="18"/>
      <c r="B30" s="38" t="s">
        <v>24</v>
      </c>
      <c r="C30" s="39"/>
      <c r="D30" s="38" t="s">
        <v>43</v>
      </c>
      <c r="E30" s="39"/>
    </row>
    <row r="31" ht="26" customHeight="true" spans="1:5">
      <c r="A31" s="18"/>
      <c r="B31" s="38" t="s">
        <v>24</v>
      </c>
      <c r="C31" s="39"/>
      <c r="D31" s="38" t="s">
        <v>44</v>
      </c>
      <c r="E31" s="39"/>
    </row>
    <row r="32" ht="26" customHeight="true" spans="1:5">
      <c r="A32" s="18"/>
      <c r="B32" s="38" t="s">
        <v>24</v>
      </c>
      <c r="C32" s="39"/>
      <c r="D32" s="38" t="s">
        <v>45</v>
      </c>
      <c r="E32" s="39"/>
    </row>
    <row r="33" ht="26" customHeight="true" spans="1:5">
      <c r="A33" s="18"/>
      <c r="B33" s="38" t="s">
        <v>24</v>
      </c>
      <c r="C33" s="39"/>
      <c r="D33" s="38" t="s">
        <v>46</v>
      </c>
      <c r="E33" s="39"/>
    </row>
    <row r="34" ht="26" customHeight="true" spans="1:5">
      <c r="A34" s="18"/>
      <c r="B34" s="38" t="s">
        <v>24</v>
      </c>
      <c r="C34" s="39"/>
      <c r="D34" s="38" t="s">
        <v>47</v>
      </c>
      <c r="E34" s="39"/>
    </row>
    <row r="35" ht="26" customHeight="true" spans="1:5">
      <c r="A35" s="18"/>
      <c r="B35" s="38" t="s">
        <v>24</v>
      </c>
      <c r="C35" s="39"/>
      <c r="D35" s="38" t="s">
        <v>48</v>
      </c>
      <c r="E35" s="39"/>
    </row>
    <row r="36" ht="26" customHeight="true" spans="1:5">
      <c r="A36" s="21"/>
      <c r="B36" s="19" t="s">
        <v>49</v>
      </c>
      <c r="C36" s="28">
        <f>SUM(C6:C35)</f>
        <v>473.29</v>
      </c>
      <c r="D36" s="19" t="s">
        <v>50</v>
      </c>
      <c r="E36" s="28">
        <f>SUM(E6:E35)</f>
        <v>473.29</v>
      </c>
    </row>
    <row r="37" ht="26" customHeight="true" spans="1:5">
      <c r="A37" s="18"/>
      <c r="B37" s="38" t="s">
        <v>51</v>
      </c>
      <c r="C37" s="39"/>
      <c r="D37" s="38" t="s">
        <v>52</v>
      </c>
      <c r="E37" s="39"/>
    </row>
    <row r="38" ht="26" customHeight="true" spans="1:5">
      <c r="A38" s="91"/>
      <c r="B38" s="38" t="s">
        <v>53</v>
      </c>
      <c r="C38" s="39"/>
      <c r="D38" s="38" t="s">
        <v>54</v>
      </c>
      <c r="E38" s="39"/>
    </row>
    <row r="39" ht="26" customHeight="true" spans="1:5">
      <c r="A39" s="91"/>
      <c r="B39" s="92"/>
      <c r="C39" s="92"/>
      <c r="D39" s="38" t="s">
        <v>55</v>
      </c>
      <c r="E39" s="39"/>
    </row>
    <row r="40" ht="26" customHeight="true" spans="1:5">
      <c r="A40" s="93"/>
      <c r="B40" s="19" t="s">
        <v>56</v>
      </c>
      <c r="C40" s="28">
        <f>C36+C37+C38</f>
        <v>473.29</v>
      </c>
      <c r="D40" s="19" t="s">
        <v>57</v>
      </c>
      <c r="E40" s="28">
        <f>E36+E37+E39</f>
        <v>473.29</v>
      </c>
    </row>
    <row r="41" ht="41" customHeight="true" spans="1:5">
      <c r="A41" s="83"/>
      <c r="B41" s="94"/>
      <c r="C41" s="95"/>
      <c r="D41" s="95"/>
      <c r="E41" s="83"/>
    </row>
    <row r="42" ht="55" customHeight="true" spans="2:2">
      <c r="B42" s="96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590277777777778" bottom="0.590277777777778" header="0" footer="0"/>
  <pageSetup paperSize="9" scale="6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13" customWidth="true"/>
    <col min="2" max="12" width="15.075" style="13" customWidth="true"/>
    <col min="13" max="13" width="1.53333333333333" style="13" customWidth="true"/>
    <col min="14" max="14" width="9.76666666666667" style="13" customWidth="true"/>
    <col min="15" max="16384" width="10" style="13"/>
  </cols>
  <sheetData>
    <row r="1" ht="25" customHeight="true" spans="1:13">
      <c r="A1" s="14"/>
      <c r="B1" s="2" t="s">
        <v>58</v>
      </c>
      <c r="C1" s="25"/>
      <c r="D1" s="25"/>
      <c r="E1" s="68"/>
      <c r="F1" s="68"/>
      <c r="G1" s="68"/>
      <c r="H1" s="68"/>
      <c r="I1" s="68"/>
      <c r="J1" s="68"/>
      <c r="K1" s="68"/>
      <c r="L1" s="26" t="s">
        <v>59</v>
      </c>
      <c r="M1" s="18"/>
    </row>
    <row r="2" ht="22.8" customHeight="true" spans="1:13">
      <c r="A2" s="14"/>
      <c r="B2" s="34" t="s">
        <v>60</v>
      </c>
      <c r="C2" s="35"/>
      <c r="D2" s="35"/>
      <c r="E2" s="35"/>
      <c r="F2" s="35"/>
      <c r="G2" s="35"/>
      <c r="H2" s="35"/>
      <c r="I2" s="35"/>
      <c r="J2" s="35"/>
      <c r="K2" s="35"/>
      <c r="L2" s="37"/>
      <c r="M2" s="18" t="s">
        <v>61</v>
      </c>
    </row>
    <row r="3" ht="19.55" customHeight="true" spans="1:13">
      <c r="A3" s="16"/>
      <c r="B3" s="17" t="s">
        <v>62</v>
      </c>
      <c r="C3" s="17"/>
      <c r="D3" s="62"/>
      <c r="E3" s="16"/>
      <c r="F3" s="62"/>
      <c r="G3" s="62"/>
      <c r="H3" s="62"/>
      <c r="I3" s="62"/>
      <c r="J3" s="62"/>
      <c r="K3" s="62"/>
      <c r="L3" s="27" t="s">
        <v>6</v>
      </c>
      <c r="M3" s="29"/>
    </row>
    <row r="4" ht="24.4" customHeight="true" spans="1:13">
      <c r="A4" s="20"/>
      <c r="B4" s="36" t="s">
        <v>63</v>
      </c>
      <c r="C4" s="36" t="s">
        <v>64</v>
      </c>
      <c r="D4" s="36" t="s">
        <v>65</v>
      </c>
      <c r="E4" s="36" t="s">
        <v>66</v>
      </c>
      <c r="F4" s="36" t="s">
        <v>67</v>
      </c>
      <c r="G4" s="36" t="s">
        <v>68</v>
      </c>
      <c r="H4" s="36" t="s">
        <v>69</v>
      </c>
      <c r="I4" s="36" t="s">
        <v>70</v>
      </c>
      <c r="J4" s="36" t="s">
        <v>71</v>
      </c>
      <c r="K4" s="36" t="s">
        <v>72</v>
      </c>
      <c r="L4" s="36" t="s">
        <v>73</v>
      </c>
      <c r="M4" s="31"/>
    </row>
    <row r="5" ht="24.4" customHeight="true" spans="1:13">
      <c r="A5" s="20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1"/>
    </row>
    <row r="6" ht="24.4" customHeight="true" spans="1:13">
      <c r="A6" s="20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1"/>
    </row>
    <row r="7" ht="32" customHeight="true" spans="1:13">
      <c r="A7" s="21"/>
      <c r="B7" s="28">
        <f>SUM(C7:L7)</f>
        <v>473.29</v>
      </c>
      <c r="C7" s="28"/>
      <c r="D7" s="28">
        <v>473.29</v>
      </c>
      <c r="E7" s="28"/>
      <c r="F7" s="28"/>
      <c r="G7" s="28"/>
      <c r="H7" s="28"/>
      <c r="I7" s="28"/>
      <c r="J7" s="28"/>
      <c r="K7" s="28"/>
      <c r="L7" s="28"/>
      <c r="M7" s="32"/>
    </row>
    <row r="8" ht="9.75" customHeight="true" spans="1:1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33"/>
    </row>
    <row r="9" ht="22" customHeight="true" spans="2:2">
      <c r="B9" s="41"/>
    </row>
    <row r="10" ht="34" customHeight="true" spans="2:2">
      <c r="B10" s="41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9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13" customWidth="true"/>
    <col min="2" max="4" width="5.625" style="13" customWidth="true"/>
    <col min="5" max="5" width="41.2583333333333" style="13" customWidth="true"/>
    <col min="6" max="10" width="14.125" style="13" customWidth="true"/>
    <col min="11" max="11" width="1.53333333333333" style="13" customWidth="true"/>
    <col min="12" max="14" width="9.76666666666667" style="13" customWidth="true"/>
    <col min="15" max="16384" width="10" style="13"/>
  </cols>
  <sheetData>
    <row r="1" ht="25" customHeight="true" spans="1:11">
      <c r="A1" s="14"/>
      <c r="B1" s="2" t="s">
        <v>74</v>
      </c>
      <c r="C1" s="14"/>
      <c r="D1" s="14"/>
      <c r="E1" s="68"/>
      <c r="F1" s="25"/>
      <c r="G1" s="25"/>
      <c r="H1" s="25"/>
      <c r="I1" s="25"/>
      <c r="J1" s="26" t="s">
        <v>75</v>
      </c>
      <c r="K1" s="18"/>
    </row>
    <row r="2" ht="17" customHeight="true" spans="1:11">
      <c r="A2" s="14"/>
      <c r="B2" s="15" t="s">
        <v>76</v>
      </c>
      <c r="C2" s="15"/>
      <c r="D2" s="15"/>
      <c r="E2" s="15"/>
      <c r="F2" s="15"/>
      <c r="G2" s="15"/>
      <c r="H2" s="15"/>
      <c r="I2" s="15"/>
      <c r="J2" s="15"/>
      <c r="K2" s="18" t="s">
        <v>61</v>
      </c>
    </row>
    <row r="3" ht="14" customHeight="true" spans="1:11">
      <c r="A3" s="16"/>
      <c r="B3" s="17" t="s">
        <v>62</v>
      </c>
      <c r="C3" s="17"/>
      <c r="D3" s="17"/>
      <c r="E3" s="17"/>
      <c r="F3" s="16"/>
      <c r="G3" s="16"/>
      <c r="H3" s="62"/>
      <c r="I3" s="62"/>
      <c r="J3" s="27" t="s">
        <v>6</v>
      </c>
      <c r="K3" s="29"/>
    </row>
    <row r="4" ht="24.4" customHeight="true" spans="1:11">
      <c r="A4" s="18"/>
      <c r="B4" s="19" t="s">
        <v>77</v>
      </c>
      <c r="C4" s="19"/>
      <c r="D4" s="19"/>
      <c r="E4" s="19"/>
      <c r="F4" s="19" t="s">
        <v>63</v>
      </c>
      <c r="G4" s="36" t="s">
        <v>78</v>
      </c>
      <c r="H4" s="36" t="s">
        <v>79</v>
      </c>
      <c r="I4" s="19" t="s">
        <v>80</v>
      </c>
      <c r="J4" s="36" t="s">
        <v>81</v>
      </c>
      <c r="K4" s="30"/>
    </row>
    <row r="5" ht="21" customHeight="true" spans="1:11">
      <c r="A5" s="20"/>
      <c r="B5" s="19" t="s">
        <v>82</v>
      </c>
      <c r="C5" s="19"/>
      <c r="D5" s="19"/>
      <c r="E5" s="19" t="s">
        <v>83</v>
      </c>
      <c r="F5" s="19"/>
      <c r="G5" s="36"/>
      <c r="H5" s="36"/>
      <c r="I5" s="19"/>
      <c r="J5" s="19"/>
      <c r="K5" s="30"/>
    </row>
    <row r="6" ht="24.4" customHeight="true" spans="1:11">
      <c r="A6" s="20"/>
      <c r="B6" s="19" t="s">
        <v>84</v>
      </c>
      <c r="C6" s="19" t="s">
        <v>85</v>
      </c>
      <c r="D6" s="19" t="s">
        <v>86</v>
      </c>
      <c r="E6" s="19"/>
      <c r="F6" s="19"/>
      <c r="G6" s="36"/>
      <c r="H6" s="36"/>
      <c r="I6" s="19"/>
      <c r="J6" s="19"/>
      <c r="K6" s="31"/>
    </row>
    <row r="7" ht="24" customHeight="true" spans="1:11">
      <c r="A7" s="21"/>
      <c r="B7" s="19"/>
      <c r="C7" s="19"/>
      <c r="D7" s="19"/>
      <c r="E7" s="19" t="s">
        <v>87</v>
      </c>
      <c r="F7" s="28">
        <f>SUM(G7:J7)</f>
        <v>473.29</v>
      </c>
      <c r="G7" s="28">
        <f>SUM(G8:G12)</f>
        <v>467.29</v>
      </c>
      <c r="H7" s="28">
        <f>SUM(H8:H12)</f>
        <v>6</v>
      </c>
      <c r="I7" s="28"/>
      <c r="J7" s="28"/>
      <c r="K7" s="32"/>
    </row>
    <row r="8" ht="27" customHeight="true" spans="1:11">
      <c r="A8" s="21"/>
      <c r="B8" s="19">
        <v>205</v>
      </c>
      <c r="C8" s="57" t="s">
        <v>88</v>
      </c>
      <c r="D8" s="57" t="s">
        <v>89</v>
      </c>
      <c r="E8" s="19" t="s">
        <v>90</v>
      </c>
      <c r="F8" s="28">
        <f t="shared" ref="F8:F15" si="0">SUM(G8:J8)</f>
        <v>345.06</v>
      </c>
      <c r="G8" s="28">
        <v>345.06</v>
      </c>
      <c r="H8" s="28"/>
      <c r="I8" s="28"/>
      <c r="J8" s="28"/>
      <c r="K8" s="32"/>
    </row>
    <row r="9" ht="27" customHeight="true" spans="1:11">
      <c r="A9" s="21"/>
      <c r="B9" s="19">
        <v>205</v>
      </c>
      <c r="C9" s="57" t="s">
        <v>91</v>
      </c>
      <c r="D9" s="19">
        <v>99</v>
      </c>
      <c r="E9" s="19" t="s">
        <v>92</v>
      </c>
      <c r="F9" s="28">
        <f t="shared" si="0"/>
        <v>6</v>
      </c>
      <c r="G9" s="28"/>
      <c r="H9" s="28">
        <v>6</v>
      </c>
      <c r="I9" s="28"/>
      <c r="J9" s="28"/>
      <c r="K9" s="32"/>
    </row>
    <row r="10" ht="27" customHeight="true" spans="1:11">
      <c r="A10" s="21"/>
      <c r="B10" s="19">
        <v>208</v>
      </c>
      <c r="C10" s="57" t="s">
        <v>93</v>
      </c>
      <c r="D10" s="57" t="s">
        <v>93</v>
      </c>
      <c r="E10" s="19" t="s">
        <v>94</v>
      </c>
      <c r="F10" s="28">
        <f t="shared" si="0"/>
        <v>52.73</v>
      </c>
      <c r="G10" s="28">
        <v>52.73</v>
      </c>
      <c r="H10" s="28"/>
      <c r="I10" s="28"/>
      <c r="J10" s="28"/>
      <c r="K10" s="32"/>
    </row>
    <row r="11" ht="27" customHeight="true" spans="1:11">
      <c r="A11" s="21"/>
      <c r="B11" s="19">
        <v>210</v>
      </c>
      <c r="C11" s="57" t="s">
        <v>95</v>
      </c>
      <c r="D11" s="57" t="s">
        <v>88</v>
      </c>
      <c r="E11" s="19" t="s">
        <v>96</v>
      </c>
      <c r="F11" s="28">
        <f t="shared" si="0"/>
        <v>26.91</v>
      </c>
      <c r="G11" s="28">
        <v>26.91</v>
      </c>
      <c r="H11" s="28"/>
      <c r="I11" s="28"/>
      <c r="J11" s="28"/>
      <c r="K11" s="32"/>
    </row>
    <row r="12" ht="27" customHeight="true" spans="1:11">
      <c r="A12" s="21"/>
      <c r="B12" s="19">
        <v>221</v>
      </c>
      <c r="C12" s="57" t="s">
        <v>88</v>
      </c>
      <c r="D12" s="57" t="s">
        <v>89</v>
      </c>
      <c r="E12" s="19" t="s">
        <v>97</v>
      </c>
      <c r="F12" s="28">
        <f t="shared" si="0"/>
        <v>42.59</v>
      </c>
      <c r="G12" s="28">
        <v>42.59</v>
      </c>
      <c r="H12" s="28"/>
      <c r="I12" s="28"/>
      <c r="J12" s="28"/>
      <c r="K12" s="32"/>
    </row>
    <row r="13" ht="27" customHeight="true" spans="1:11">
      <c r="A13" s="21"/>
      <c r="B13" s="57"/>
      <c r="C13" s="57"/>
      <c r="D13" s="57"/>
      <c r="E13" s="19"/>
      <c r="F13" s="28">
        <f t="shared" si="0"/>
        <v>0</v>
      </c>
      <c r="G13" s="28"/>
      <c r="H13" s="28"/>
      <c r="I13" s="28"/>
      <c r="J13" s="28"/>
      <c r="K13" s="32"/>
    </row>
    <row r="14" ht="27" customHeight="true" spans="1:11">
      <c r="A14" s="21"/>
      <c r="B14" s="57"/>
      <c r="C14" s="57"/>
      <c r="D14" s="57"/>
      <c r="E14" s="19"/>
      <c r="F14" s="28">
        <f t="shared" si="0"/>
        <v>0</v>
      </c>
      <c r="G14" s="28"/>
      <c r="H14" s="28"/>
      <c r="I14" s="28"/>
      <c r="J14" s="28"/>
      <c r="K14" s="32"/>
    </row>
    <row r="15" ht="27" customHeight="true" spans="1:11">
      <c r="A15" s="21"/>
      <c r="B15" s="57"/>
      <c r="C15" s="57"/>
      <c r="D15" s="57"/>
      <c r="E15" s="19"/>
      <c r="F15" s="28">
        <f t="shared" si="0"/>
        <v>0</v>
      </c>
      <c r="G15" s="28"/>
      <c r="H15" s="28"/>
      <c r="I15" s="28"/>
      <c r="J15" s="28"/>
      <c r="K15" s="32"/>
    </row>
    <row r="16" ht="27" customHeight="true" spans="5:5">
      <c r="E16" s="41"/>
    </row>
    <row r="17" ht="27" customHeight="true" spans="5:5">
      <c r="E17" s="41"/>
    </row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6"/>
  <sheetViews>
    <sheetView workbookViewId="0">
      <pane ySplit="5" topLeftCell="A15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13" customWidth="true"/>
    <col min="2" max="2" width="28.5416666666667" style="13" customWidth="true"/>
    <col min="3" max="3" width="19.375" style="13" customWidth="true"/>
    <col min="4" max="4" width="30.7583333333333" style="13" customWidth="true"/>
    <col min="5" max="8" width="19.375" style="13" customWidth="true"/>
    <col min="9" max="9" width="1.53333333333333" style="13" customWidth="true"/>
    <col min="10" max="12" width="9.76666666666667" style="13" customWidth="true"/>
    <col min="13" max="16384" width="10" style="13"/>
  </cols>
  <sheetData>
    <row r="1" ht="25" customHeight="true" spans="1:9">
      <c r="A1" s="78"/>
      <c r="B1" s="2" t="s">
        <v>98</v>
      </c>
      <c r="C1" s="79"/>
      <c r="D1" s="79"/>
      <c r="E1" s="79"/>
      <c r="F1" s="79"/>
      <c r="G1" s="79"/>
      <c r="H1" s="84" t="s">
        <v>99</v>
      </c>
      <c r="I1" s="86" t="s">
        <v>61</v>
      </c>
    </row>
    <row r="2" ht="22.8" customHeight="true" spans="1:9">
      <c r="A2" s="79"/>
      <c r="B2" s="80" t="s">
        <v>100</v>
      </c>
      <c r="C2" s="80"/>
      <c r="D2" s="80"/>
      <c r="E2" s="80"/>
      <c r="F2" s="80"/>
      <c r="G2" s="80"/>
      <c r="H2" s="80"/>
      <c r="I2" s="86"/>
    </row>
    <row r="3" ht="19.55" customHeight="true" spans="1:9">
      <c r="A3" s="81"/>
      <c r="B3" s="17" t="s">
        <v>62</v>
      </c>
      <c r="C3" s="17"/>
      <c r="D3" s="69"/>
      <c r="E3" s="69"/>
      <c r="F3" s="69"/>
      <c r="G3" s="69"/>
      <c r="H3" s="85" t="s">
        <v>6</v>
      </c>
      <c r="I3" s="87"/>
    </row>
    <row r="4" ht="15" customHeight="true" spans="1:9">
      <c r="A4" s="82"/>
      <c r="B4" s="19" t="s">
        <v>7</v>
      </c>
      <c r="C4" s="19"/>
      <c r="D4" s="19" t="s">
        <v>101</v>
      </c>
      <c r="E4" s="19"/>
      <c r="F4" s="19"/>
      <c r="G4" s="19"/>
      <c r="H4" s="19"/>
      <c r="I4" s="74"/>
    </row>
    <row r="5" ht="15" customHeight="true" spans="1:9">
      <c r="A5" s="82"/>
      <c r="B5" s="19" t="s">
        <v>9</v>
      </c>
      <c r="C5" s="19" t="s">
        <v>10</v>
      </c>
      <c r="D5" s="19" t="s">
        <v>9</v>
      </c>
      <c r="E5" s="19" t="s">
        <v>63</v>
      </c>
      <c r="F5" s="19" t="s">
        <v>102</v>
      </c>
      <c r="G5" s="19" t="s">
        <v>103</v>
      </c>
      <c r="H5" s="19" t="s">
        <v>104</v>
      </c>
      <c r="I5" s="74"/>
    </row>
    <row r="6" ht="15" customHeight="true" spans="1:9">
      <c r="A6" s="18"/>
      <c r="B6" s="38" t="s">
        <v>105</v>
      </c>
      <c r="C6" s="39">
        <f>SUM(C7:C10)</f>
        <v>473.29</v>
      </c>
      <c r="D6" s="38" t="s">
        <v>106</v>
      </c>
      <c r="E6" s="39">
        <f>SUM(E7:E33)</f>
        <v>473.29</v>
      </c>
      <c r="F6" s="39">
        <f>SUM(F7:F33)</f>
        <v>473.29</v>
      </c>
      <c r="G6" s="39"/>
      <c r="H6" s="39"/>
      <c r="I6" s="31"/>
    </row>
    <row r="7" ht="15" customHeight="true" spans="1:9">
      <c r="A7" s="18"/>
      <c r="B7" s="38" t="s">
        <v>107</v>
      </c>
      <c r="C7" s="39">
        <v>473.29</v>
      </c>
      <c r="D7" s="38" t="s">
        <v>108</v>
      </c>
      <c r="E7" s="39">
        <f>SUM(F7:H7)</f>
        <v>0</v>
      </c>
      <c r="F7" s="39"/>
      <c r="G7" s="39"/>
      <c r="H7" s="39"/>
      <c r="I7" s="31"/>
    </row>
    <row r="8" ht="15" customHeight="true" spans="1:9">
      <c r="A8" s="18"/>
      <c r="B8" s="38" t="s">
        <v>109</v>
      </c>
      <c r="C8" s="39"/>
      <c r="D8" s="38" t="s">
        <v>110</v>
      </c>
      <c r="E8" s="39">
        <f t="shared" ref="E8:E33" si="0">SUM(F8:H8)</f>
        <v>0</v>
      </c>
      <c r="F8" s="39"/>
      <c r="G8" s="39"/>
      <c r="H8" s="39"/>
      <c r="I8" s="31"/>
    </row>
    <row r="9" ht="15" customHeight="true" spans="1:9">
      <c r="A9" s="18"/>
      <c r="B9" s="38" t="s">
        <v>111</v>
      </c>
      <c r="C9" s="39"/>
      <c r="D9" s="38" t="s">
        <v>112</v>
      </c>
      <c r="E9" s="39">
        <f t="shared" si="0"/>
        <v>0</v>
      </c>
      <c r="F9" s="39"/>
      <c r="G9" s="39"/>
      <c r="H9" s="39"/>
      <c r="I9" s="31"/>
    </row>
    <row r="10" ht="15" customHeight="true" spans="1:9">
      <c r="A10" s="18"/>
      <c r="B10" s="38" t="s">
        <v>113</v>
      </c>
      <c r="C10" s="39"/>
      <c r="D10" s="38" t="s">
        <v>114</v>
      </c>
      <c r="E10" s="39">
        <f t="shared" si="0"/>
        <v>0</v>
      </c>
      <c r="F10" s="39"/>
      <c r="G10" s="39"/>
      <c r="H10" s="39"/>
      <c r="I10" s="31"/>
    </row>
    <row r="11" ht="15" customHeight="true" spans="1:9">
      <c r="A11" s="18"/>
      <c r="B11" s="38" t="s">
        <v>107</v>
      </c>
      <c r="C11" s="39"/>
      <c r="D11" s="38" t="s">
        <v>115</v>
      </c>
      <c r="E11" s="39">
        <f t="shared" si="0"/>
        <v>351.06</v>
      </c>
      <c r="F11" s="39">
        <v>351.06</v>
      </c>
      <c r="G11" s="39"/>
      <c r="H11" s="39"/>
      <c r="I11" s="31"/>
    </row>
    <row r="12" ht="15" customHeight="true" spans="1:9">
      <c r="A12" s="18"/>
      <c r="B12" s="38" t="s">
        <v>109</v>
      </c>
      <c r="C12" s="39"/>
      <c r="D12" s="38" t="s">
        <v>116</v>
      </c>
      <c r="E12" s="39">
        <f t="shared" si="0"/>
        <v>0</v>
      </c>
      <c r="F12" s="39"/>
      <c r="G12" s="39"/>
      <c r="H12" s="39"/>
      <c r="I12" s="31"/>
    </row>
    <row r="13" ht="15" customHeight="true" spans="1:9">
      <c r="A13" s="18"/>
      <c r="B13" s="38" t="s">
        <v>111</v>
      </c>
      <c r="C13" s="39"/>
      <c r="D13" s="38" t="s">
        <v>117</v>
      </c>
      <c r="E13" s="39">
        <f t="shared" si="0"/>
        <v>0</v>
      </c>
      <c r="F13" s="39"/>
      <c r="G13" s="39"/>
      <c r="H13" s="39"/>
      <c r="I13" s="31"/>
    </row>
    <row r="14" ht="15" customHeight="true" spans="1:9">
      <c r="A14" s="18"/>
      <c r="B14" s="38" t="s">
        <v>118</v>
      </c>
      <c r="C14" s="39"/>
      <c r="D14" s="38" t="s">
        <v>119</v>
      </c>
      <c r="E14" s="39">
        <f t="shared" si="0"/>
        <v>52.73</v>
      </c>
      <c r="F14" s="39">
        <v>52.73</v>
      </c>
      <c r="G14" s="39"/>
      <c r="H14" s="39"/>
      <c r="I14" s="31"/>
    </row>
    <row r="15" ht="15" customHeight="true" spans="1:9">
      <c r="A15" s="18"/>
      <c r="B15" s="38" t="s">
        <v>118</v>
      </c>
      <c r="C15" s="39"/>
      <c r="D15" s="38" t="s">
        <v>120</v>
      </c>
      <c r="E15" s="39">
        <f t="shared" si="0"/>
        <v>0</v>
      </c>
      <c r="F15" s="39"/>
      <c r="G15" s="39"/>
      <c r="H15" s="39"/>
      <c r="I15" s="31"/>
    </row>
    <row r="16" ht="15" customHeight="true" spans="1:9">
      <c r="A16" s="18"/>
      <c r="B16" s="38" t="s">
        <v>118</v>
      </c>
      <c r="C16" s="39"/>
      <c r="D16" s="38" t="s">
        <v>121</v>
      </c>
      <c r="E16" s="39">
        <f t="shared" si="0"/>
        <v>26.91</v>
      </c>
      <c r="F16" s="39">
        <v>26.91</v>
      </c>
      <c r="G16" s="39"/>
      <c r="H16" s="39"/>
      <c r="I16" s="31"/>
    </row>
    <row r="17" ht="15" customHeight="true" spans="1:9">
      <c r="A17" s="18"/>
      <c r="B17" s="38" t="s">
        <v>118</v>
      </c>
      <c r="C17" s="39"/>
      <c r="D17" s="38" t="s">
        <v>122</v>
      </c>
      <c r="E17" s="39">
        <f t="shared" si="0"/>
        <v>0</v>
      </c>
      <c r="F17" s="39"/>
      <c r="G17" s="39"/>
      <c r="H17" s="39"/>
      <c r="I17" s="31"/>
    </row>
    <row r="18" ht="15" customHeight="true" spans="1:9">
      <c r="A18" s="18"/>
      <c r="B18" s="38" t="s">
        <v>118</v>
      </c>
      <c r="C18" s="39"/>
      <c r="D18" s="38" t="s">
        <v>123</v>
      </c>
      <c r="E18" s="39">
        <f t="shared" si="0"/>
        <v>0</v>
      </c>
      <c r="F18" s="39"/>
      <c r="G18" s="39"/>
      <c r="H18" s="39"/>
      <c r="I18" s="31"/>
    </row>
    <row r="19" ht="15" customHeight="true" spans="1:9">
      <c r="A19" s="18"/>
      <c r="B19" s="38" t="s">
        <v>118</v>
      </c>
      <c r="C19" s="39"/>
      <c r="D19" s="38" t="s">
        <v>124</v>
      </c>
      <c r="E19" s="39">
        <f t="shared" si="0"/>
        <v>0</v>
      </c>
      <c r="F19" s="39"/>
      <c r="G19" s="39"/>
      <c r="H19" s="39"/>
      <c r="I19" s="31"/>
    </row>
    <row r="20" ht="15" customHeight="true" spans="1:9">
      <c r="A20" s="18"/>
      <c r="B20" s="38" t="s">
        <v>118</v>
      </c>
      <c r="C20" s="39"/>
      <c r="D20" s="38" t="s">
        <v>125</v>
      </c>
      <c r="E20" s="39">
        <f t="shared" si="0"/>
        <v>0</v>
      </c>
      <c r="F20" s="39"/>
      <c r="G20" s="39"/>
      <c r="H20" s="39"/>
      <c r="I20" s="31"/>
    </row>
    <row r="21" ht="15" customHeight="true" spans="1:9">
      <c r="A21" s="18"/>
      <c r="B21" s="38" t="s">
        <v>118</v>
      </c>
      <c r="C21" s="39"/>
      <c r="D21" s="38" t="s">
        <v>126</v>
      </c>
      <c r="E21" s="39">
        <f t="shared" si="0"/>
        <v>0</v>
      </c>
      <c r="F21" s="39"/>
      <c r="G21" s="39"/>
      <c r="H21" s="39"/>
      <c r="I21" s="31"/>
    </row>
    <row r="22" ht="15" customHeight="true" spans="1:9">
      <c r="A22" s="18"/>
      <c r="B22" s="38" t="s">
        <v>118</v>
      </c>
      <c r="C22" s="39"/>
      <c r="D22" s="38" t="s">
        <v>127</v>
      </c>
      <c r="E22" s="39">
        <f t="shared" si="0"/>
        <v>0</v>
      </c>
      <c r="F22" s="39"/>
      <c r="G22" s="39"/>
      <c r="H22" s="39"/>
      <c r="I22" s="31"/>
    </row>
    <row r="23" ht="15" customHeight="true" spans="1:9">
      <c r="A23" s="18"/>
      <c r="B23" s="38" t="s">
        <v>118</v>
      </c>
      <c r="C23" s="39"/>
      <c r="D23" s="38" t="s">
        <v>128</v>
      </c>
      <c r="E23" s="39">
        <f t="shared" si="0"/>
        <v>0</v>
      </c>
      <c r="F23" s="39"/>
      <c r="G23" s="39"/>
      <c r="H23" s="39"/>
      <c r="I23" s="31"/>
    </row>
    <row r="24" ht="15" customHeight="true" spans="1:9">
      <c r="A24" s="18"/>
      <c r="B24" s="38" t="s">
        <v>118</v>
      </c>
      <c r="C24" s="39"/>
      <c r="D24" s="38" t="s">
        <v>129</v>
      </c>
      <c r="E24" s="39">
        <f t="shared" si="0"/>
        <v>0</v>
      </c>
      <c r="F24" s="39"/>
      <c r="G24" s="39"/>
      <c r="H24" s="39"/>
      <c r="I24" s="31"/>
    </row>
    <row r="25" ht="15" customHeight="true" spans="1:9">
      <c r="A25" s="18"/>
      <c r="B25" s="38" t="s">
        <v>118</v>
      </c>
      <c r="C25" s="39"/>
      <c r="D25" s="38" t="s">
        <v>130</v>
      </c>
      <c r="E25" s="39">
        <f t="shared" si="0"/>
        <v>0</v>
      </c>
      <c r="F25" s="39"/>
      <c r="G25" s="39"/>
      <c r="H25" s="39"/>
      <c r="I25" s="31"/>
    </row>
    <row r="26" ht="15" customHeight="true" spans="1:9">
      <c r="A26" s="18"/>
      <c r="B26" s="38" t="s">
        <v>118</v>
      </c>
      <c r="C26" s="39"/>
      <c r="D26" s="38" t="s">
        <v>131</v>
      </c>
      <c r="E26" s="39">
        <f t="shared" si="0"/>
        <v>42.59</v>
      </c>
      <c r="F26" s="39">
        <v>42.59</v>
      </c>
      <c r="G26" s="39"/>
      <c r="H26" s="39"/>
      <c r="I26" s="31"/>
    </row>
    <row r="27" ht="15" customHeight="true" spans="1:9">
      <c r="A27" s="18"/>
      <c r="B27" s="38" t="s">
        <v>118</v>
      </c>
      <c r="C27" s="39"/>
      <c r="D27" s="38" t="s">
        <v>132</v>
      </c>
      <c r="E27" s="39">
        <f t="shared" si="0"/>
        <v>0</v>
      </c>
      <c r="F27" s="39"/>
      <c r="G27" s="39"/>
      <c r="H27" s="39"/>
      <c r="I27" s="31"/>
    </row>
    <row r="28" ht="15" customHeight="true" spans="1:9">
      <c r="A28" s="18"/>
      <c r="B28" s="38" t="s">
        <v>118</v>
      </c>
      <c r="C28" s="39"/>
      <c r="D28" s="38" t="s">
        <v>133</v>
      </c>
      <c r="E28" s="39">
        <f t="shared" si="0"/>
        <v>0</v>
      </c>
      <c r="F28" s="39"/>
      <c r="G28" s="39"/>
      <c r="H28" s="39"/>
      <c r="I28" s="31"/>
    </row>
    <row r="29" ht="15" customHeight="true" spans="1:9">
      <c r="A29" s="18"/>
      <c r="B29" s="38" t="s">
        <v>118</v>
      </c>
      <c r="C29" s="39"/>
      <c r="D29" s="38" t="s">
        <v>134</v>
      </c>
      <c r="E29" s="39">
        <f t="shared" si="0"/>
        <v>0</v>
      </c>
      <c r="F29" s="39"/>
      <c r="G29" s="39"/>
      <c r="H29" s="39"/>
      <c r="I29" s="31"/>
    </row>
    <row r="30" ht="15" customHeight="true" spans="1:9">
      <c r="A30" s="18"/>
      <c r="B30" s="38" t="s">
        <v>118</v>
      </c>
      <c r="C30" s="39"/>
      <c r="D30" s="38" t="s">
        <v>135</v>
      </c>
      <c r="E30" s="39">
        <f t="shared" si="0"/>
        <v>0</v>
      </c>
      <c r="F30" s="39"/>
      <c r="G30" s="39"/>
      <c r="H30" s="39"/>
      <c r="I30" s="31"/>
    </row>
    <row r="31" ht="15" customHeight="true" spans="1:9">
      <c r="A31" s="18"/>
      <c r="B31" s="38" t="s">
        <v>118</v>
      </c>
      <c r="C31" s="39"/>
      <c r="D31" s="38" t="s">
        <v>136</v>
      </c>
      <c r="E31" s="39">
        <f t="shared" si="0"/>
        <v>0</v>
      </c>
      <c r="F31" s="39"/>
      <c r="G31" s="39"/>
      <c r="H31" s="39"/>
      <c r="I31" s="31"/>
    </row>
    <row r="32" ht="15" customHeight="true" spans="1:9">
      <c r="A32" s="18"/>
      <c r="B32" s="38" t="s">
        <v>118</v>
      </c>
      <c r="C32" s="39"/>
      <c r="D32" s="38" t="s">
        <v>137</v>
      </c>
      <c r="E32" s="39">
        <f t="shared" si="0"/>
        <v>0</v>
      </c>
      <c r="F32" s="39"/>
      <c r="G32" s="39"/>
      <c r="H32" s="39"/>
      <c r="I32" s="31"/>
    </row>
    <row r="33" ht="15" customHeight="true" spans="1:9">
      <c r="A33" s="18"/>
      <c r="B33" s="38" t="s">
        <v>118</v>
      </c>
      <c r="C33" s="39"/>
      <c r="D33" s="38" t="s">
        <v>138</v>
      </c>
      <c r="E33" s="39">
        <f t="shared" si="0"/>
        <v>0</v>
      </c>
      <c r="F33" s="39"/>
      <c r="G33" s="39"/>
      <c r="H33" s="39"/>
      <c r="I33" s="31"/>
    </row>
    <row r="34" ht="9.75" customHeight="true" spans="1:9">
      <c r="A34" s="83"/>
      <c r="B34" s="83"/>
      <c r="C34" s="83"/>
      <c r="D34" s="24"/>
      <c r="E34" s="83"/>
      <c r="F34" s="83"/>
      <c r="G34" s="83"/>
      <c r="H34" s="83"/>
      <c r="I34" s="88"/>
    </row>
    <row r="35" ht="39" customHeight="true" spans="2:3">
      <c r="B35" s="41"/>
      <c r="C35" s="41"/>
    </row>
    <row r="36" ht="44" customHeight="true" spans="2:3">
      <c r="B36" s="41"/>
      <c r="C36" s="41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6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M36"/>
  <sheetViews>
    <sheetView workbookViewId="0">
      <pane ySplit="6" topLeftCell="A15" activePane="bottomLeft" state="frozen"/>
      <selection/>
      <selection pane="bottomLeft" activeCell="D22" sqref="D22:D23"/>
    </sheetView>
  </sheetViews>
  <sheetFormatPr defaultColWidth="10" defaultRowHeight="13.5"/>
  <cols>
    <col min="1" max="1" width="1.53333333333333" style="58" customWidth="true"/>
    <col min="2" max="3" width="6.15833333333333" style="58" customWidth="true"/>
    <col min="4" max="4" width="19.125" style="58" customWidth="true"/>
    <col min="5" max="7" width="8.45833333333333" style="58" customWidth="true"/>
    <col min="8" max="8" width="9.725" style="58" customWidth="true"/>
    <col min="9" max="9" width="7.5" style="58" customWidth="true"/>
    <col min="10" max="38" width="5.75833333333333" style="58" customWidth="true"/>
    <col min="39" max="39" width="1.53333333333333" style="58" customWidth="true"/>
    <col min="40" max="41" width="9.76666666666667" style="58" customWidth="true"/>
    <col min="42" max="16384" width="10" style="58"/>
  </cols>
  <sheetData>
    <row r="1" ht="25" customHeight="true" spans="1:39">
      <c r="A1" s="59"/>
      <c r="B1" s="2" t="s">
        <v>139</v>
      </c>
      <c r="C1" s="2"/>
      <c r="D1" s="59"/>
      <c r="E1" s="59"/>
      <c r="F1" s="59"/>
      <c r="G1" s="25"/>
      <c r="H1" s="68"/>
      <c r="I1" s="68"/>
      <c r="J1" s="25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73" t="s">
        <v>140</v>
      </c>
      <c r="AM1" s="74"/>
    </row>
    <row r="2" ht="22.8" customHeight="true" spans="1:39">
      <c r="A2" s="25"/>
      <c r="B2" s="60" t="s">
        <v>141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75"/>
      <c r="AM2" s="74"/>
    </row>
    <row r="3" ht="19.55" customHeight="true" spans="1:39">
      <c r="A3" s="62"/>
      <c r="B3" s="63" t="s">
        <v>62</v>
      </c>
      <c r="C3" s="64"/>
      <c r="D3" s="64"/>
      <c r="F3" s="62"/>
      <c r="G3" s="12"/>
      <c r="H3" s="69"/>
      <c r="I3" s="69"/>
      <c r="J3" s="62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72" t="s">
        <v>6</v>
      </c>
      <c r="AK3" s="76"/>
      <c r="AL3" s="77"/>
      <c r="AM3" s="74"/>
    </row>
    <row r="4" ht="24.4" customHeight="true" spans="1:39">
      <c r="A4" s="20"/>
      <c r="B4" s="65" t="s">
        <v>142</v>
      </c>
      <c r="C4" s="36"/>
      <c r="D4" s="36"/>
      <c r="E4" s="36" t="s">
        <v>143</v>
      </c>
      <c r="F4" s="36" t="s">
        <v>144</v>
      </c>
      <c r="G4" s="36"/>
      <c r="H4" s="36"/>
      <c r="I4" s="36"/>
      <c r="J4" s="36"/>
      <c r="K4" s="36"/>
      <c r="L4" s="36"/>
      <c r="M4" s="36"/>
      <c r="N4" s="36"/>
      <c r="O4" s="36"/>
      <c r="P4" s="36" t="s">
        <v>145</v>
      </c>
      <c r="Q4" s="36"/>
      <c r="R4" s="36"/>
      <c r="S4" s="36"/>
      <c r="T4" s="36"/>
      <c r="U4" s="36"/>
      <c r="V4" s="36"/>
      <c r="W4" s="36"/>
      <c r="X4" s="36"/>
      <c r="Y4" s="36"/>
      <c r="Z4" s="36" t="s">
        <v>146</v>
      </c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74"/>
    </row>
    <row r="5" ht="30" customHeight="true" spans="1:39">
      <c r="A5" s="20"/>
      <c r="B5" s="36" t="s">
        <v>82</v>
      </c>
      <c r="C5" s="36"/>
      <c r="D5" s="36" t="s">
        <v>83</v>
      </c>
      <c r="E5" s="36"/>
      <c r="F5" s="36" t="s">
        <v>63</v>
      </c>
      <c r="G5" s="36" t="s">
        <v>147</v>
      </c>
      <c r="H5" s="36"/>
      <c r="I5" s="36"/>
      <c r="J5" s="36" t="s">
        <v>148</v>
      </c>
      <c r="K5" s="36"/>
      <c r="L5" s="36"/>
      <c r="M5" s="36" t="s">
        <v>149</v>
      </c>
      <c r="N5" s="36"/>
      <c r="O5" s="36"/>
      <c r="P5" s="36" t="s">
        <v>63</v>
      </c>
      <c r="Q5" s="36" t="s">
        <v>147</v>
      </c>
      <c r="R5" s="36"/>
      <c r="S5" s="36"/>
      <c r="T5" s="36" t="s">
        <v>148</v>
      </c>
      <c r="U5" s="36"/>
      <c r="V5" s="36"/>
      <c r="W5" s="36" t="s">
        <v>149</v>
      </c>
      <c r="X5" s="36"/>
      <c r="Y5" s="36"/>
      <c r="Z5" s="36" t="s">
        <v>63</v>
      </c>
      <c r="AA5" s="36" t="s">
        <v>147</v>
      </c>
      <c r="AB5" s="36"/>
      <c r="AC5" s="36"/>
      <c r="AD5" s="36" t="s">
        <v>148</v>
      </c>
      <c r="AE5" s="36"/>
      <c r="AF5" s="36"/>
      <c r="AG5" s="36" t="s">
        <v>149</v>
      </c>
      <c r="AH5" s="36"/>
      <c r="AI5" s="36"/>
      <c r="AJ5" s="36" t="s">
        <v>150</v>
      </c>
      <c r="AK5" s="36"/>
      <c r="AL5" s="36"/>
      <c r="AM5" s="74"/>
    </row>
    <row r="6" ht="30" customHeight="true" spans="1:39">
      <c r="A6" s="24"/>
      <c r="B6" s="36" t="s">
        <v>84</v>
      </c>
      <c r="C6" s="36" t="s">
        <v>85</v>
      </c>
      <c r="D6" s="36"/>
      <c r="E6" s="36"/>
      <c r="F6" s="36"/>
      <c r="G6" s="36" t="s">
        <v>151</v>
      </c>
      <c r="H6" s="36" t="s">
        <v>152</v>
      </c>
      <c r="I6" s="36" t="s">
        <v>153</v>
      </c>
      <c r="J6" s="36" t="s">
        <v>151</v>
      </c>
      <c r="K6" s="36" t="s">
        <v>152</v>
      </c>
      <c r="L6" s="36" t="s">
        <v>153</v>
      </c>
      <c r="M6" s="36" t="s">
        <v>151</v>
      </c>
      <c r="N6" s="36" t="s">
        <v>152</v>
      </c>
      <c r="O6" s="36" t="s">
        <v>153</v>
      </c>
      <c r="P6" s="36"/>
      <c r="Q6" s="36" t="s">
        <v>151</v>
      </c>
      <c r="R6" s="36" t="s">
        <v>152</v>
      </c>
      <c r="S6" s="36" t="s">
        <v>153</v>
      </c>
      <c r="T6" s="36" t="s">
        <v>151</v>
      </c>
      <c r="U6" s="36" t="s">
        <v>152</v>
      </c>
      <c r="V6" s="36" t="s">
        <v>153</v>
      </c>
      <c r="W6" s="36" t="s">
        <v>151</v>
      </c>
      <c r="X6" s="36" t="s">
        <v>152</v>
      </c>
      <c r="Y6" s="36" t="s">
        <v>153</v>
      </c>
      <c r="Z6" s="36"/>
      <c r="AA6" s="36" t="s">
        <v>151</v>
      </c>
      <c r="AB6" s="36" t="s">
        <v>152</v>
      </c>
      <c r="AC6" s="36" t="s">
        <v>153</v>
      </c>
      <c r="AD6" s="36" t="s">
        <v>151</v>
      </c>
      <c r="AE6" s="36" t="s">
        <v>152</v>
      </c>
      <c r="AF6" s="36" t="s">
        <v>153</v>
      </c>
      <c r="AG6" s="36" t="s">
        <v>151</v>
      </c>
      <c r="AH6" s="36" t="s">
        <v>152</v>
      </c>
      <c r="AI6" s="36" t="s">
        <v>153</v>
      </c>
      <c r="AJ6" s="36" t="s">
        <v>151</v>
      </c>
      <c r="AK6" s="36" t="s">
        <v>152</v>
      </c>
      <c r="AL6" s="36" t="s">
        <v>153</v>
      </c>
      <c r="AM6" s="74"/>
    </row>
    <row r="7" ht="27" customHeight="true" spans="1:39">
      <c r="A7" s="20"/>
      <c r="B7" s="36"/>
      <c r="C7" s="36"/>
      <c r="D7" s="36" t="s">
        <v>87</v>
      </c>
      <c r="E7" s="70">
        <f>F7+P7+Z7</f>
        <v>473.29</v>
      </c>
      <c r="F7" s="70">
        <f>G7+J7+M7</f>
        <v>473.29</v>
      </c>
      <c r="G7" s="70">
        <f>SUM(H7:I7)</f>
        <v>473.29</v>
      </c>
      <c r="H7" s="70">
        <f>SUM(H8:H21)</f>
        <v>467.29</v>
      </c>
      <c r="I7" s="70">
        <f>SUM(I8:I21)</f>
        <v>6</v>
      </c>
      <c r="J7" s="70">
        <f>SUM(K7:L7)</f>
        <v>0</v>
      </c>
      <c r="K7" s="70"/>
      <c r="L7" s="70"/>
      <c r="M7" s="70">
        <f>SUM(N7:O7)</f>
        <v>0</v>
      </c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4"/>
    </row>
    <row r="8" ht="30" customHeight="true" spans="1:39">
      <c r="A8" s="24"/>
      <c r="B8" s="36">
        <v>301</v>
      </c>
      <c r="C8" s="101" t="s">
        <v>89</v>
      </c>
      <c r="D8" s="36" t="s">
        <v>154</v>
      </c>
      <c r="E8" s="70">
        <f t="shared" ref="E8:E22" si="0">F8+P8+Z8</f>
        <v>152.7</v>
      </c>
      <c r="F8" s="70">
        <f t="shared" ref="F8:F22" si="1">G8+J8+M8</f>
        <v>152.7</v>
      </c>
      <c r="G8" s="70">
        <f t="shared" ref="G8:G22" si="2">SUM(H8:I8)</f>
        <v>152.7</v>
      </c>
      <c r="H8" s="71">
        <v>152.7</v>
      </c>
      <c r="I8" s="36"/>
      <c r="J8" s="70">
        <f t="shared" ref="J8:J22" si="3">SUM(K8:L8)</f>
        <v>0</v>
      </c>
      <c r="K8" s="36"/>
      <c r="L8" s="36"/>
      <c r="M8" s="70">
        <f t="shared" ref="M8:M22" si="4">SUM(N8:O8)</f>
        <v>0</v>
      </c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74"/>
    </row>
    <row r="9" ht="30" customHeight="true" spans="1:39">
      <c r="A9" s="24"/>
      <c r="B9" s="36">
        <v>301</v>
      </c>
      <c r="C9" s="101" t="s">
        <v>155</v>
      </c>
      <c r="D9" s="36" t="s">
        <v>156</v>
      </c>
      <c r="E9" s="70">
        <f t="shared" si="0"/>
        <v>71.4</v>
      </c>
      <c r="F9" s="70">
        <f t="shared" si="1"/>
        <v>71.4</v>
      </c>
      <c r="G9" s="70">
        <f t="shared" si="2"/>
        <v>71.4</v>
      </c>
      <c r="H9" s="71">
        <v>71.4</v>
      </c>
      <c r="I9" s="36"/>
      <c r="J9" s="70">
        <f t="shared" si="3"/>
        <v>0</v>
      </c>
      <c r="K9" s="36"/>
      <c r="L9" s="36"/>
      <c r="M9" s="70">
        <f t="shared" si="4"/>
        <v>0</v>
      </c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74"/>
    </row>
    <row r="10" ht="30" customHeight="true" spans="1:39">
      <c r="A10" s="24"/>
      <c r="B10" s="36">
        <v>301</v>
      </c>
      <c r="C10" s="101" t="s">
        <v>157</v>
      </c>
      <c r="D10" s="36" t="s">
        <v>158</v>
      </c>
      <c r="E10" s="70">
        <f t="shared" si="0"/>
        <v>105.47</v>
      </c>
      <c r="F10" s="70">
        <f t="shared" si="1"/>
        <v>105.47</v>
      </c>
      <c r="G10" s="70">
        <f t="shared" si="2"/>
        <v>105.47</v>
      </c>
      <c r="H10" s="36">
        <v>105.47</v>
      </c>
      <c r="I10" s="36"/>
      <c r="J10" s="70">
        <f t="shared" si="3"/>
        <v>0</v>
      </c>
      <c r="K10" s="36"/>
      <c r="L10" s="36"/>
      <c r="M10" s="70">
        <f t="shared" si="4"/>
        <v>0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74"/>
    </row>
    <row r="11" ht="30" customHeight="true" spans="1:39">
      <c r="A11" s="24"/>
      <c r="B11" s="36">
        <v>301</v>
      </c>
      <c r="C11" s="101" t="s">
        <v>159</v>
      </c>
      <c r="D11" s="36" t="s">
        <v>160</v>
      </c>
      <c r="E11" s="70">
        <f t="shared" si="0"/>
        <v>52.73</v>
      </c>
      <c r="F11" s="70">
        <f t="shared" si="1"/>
        <v>52.73</v>
      </c>
      <c r="G11" s="70">
        <f t="shared" si="2"/>
        <v>52.73</v>
      </c>
      <c r="H11" s="36">
        <v>52.73</v>
      </c>
      <c r="I11" s="36"/>
      <c r="J11" s="70">
        <f t="shared" si="3"/>
        <v>0</v>
      </c>
      <c r="K11" s="36"/>
      <c r="L11" s="36"/>
      <c r="M11" s="70">
        <f t="shared" si="4"/>
        <v>0</v>
      </c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74"/>
    </row>
    <row r="12" ht="30" customHeight="true" spans="1:39">
      <c r="A12" s="24"/>
      <c r="B12" s="36">
        <v>301</v>
      </c>
      <c r="C12" s="36">
        <v>10</v>
      </c>
      <c r="D12" s="36" t="s">
        <v>161</v>
      </c>
      <c r="E12" s="70">
        <f t="shared" si="0"/>
        <v>21.41</v>
      </c>
      <c r="F12" s="70">
        <f t="shared" si="1"/>
        <v>21.41</v>
      </c>
      <c r="G12" s="70">
        <f t="shared" si="2"/>
        <v>21.41</v>
      </c>
      <c r="H12" s="71">
        <v>21.41</v>
      </c>
      <c r="I12" s="36"/>
      <c r="J12" s="70">
        <f t="shared" si="3"/>
        <v>0</v>
      </c>
      <c r="K12" s="36"/>
      <c r="L12" s="36"/>
      <c r="M12" s="70">
        <f t="shared" si="4"/>
        <v>0</v>
      </c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74"/>
    </row>
    <row r="13" ht="30" customHeight="true" spans="1:39">
      <c r="A13" s="24"/>
      <c r="B13" s="36">
        <v>301</v>
      </c>
      <c r="C13" s="36">
        <v>11</v>
      </c>
      <c r="D13" s="36" t="s">
        <v>162</v>
      </c>
      <c r="E13" s="70">
        <f t="shared" si="0"/>
        <v>5.5</v>
      </c>
      <c r="F13" s="70">
        <f t="shared" si="1"/>
        <v>5.5</v>
      </c>
      <c r="G13" s="70">
        <f t="shared" si="2"/>
        <v>5.5</v>
      </c>
      <c r="H13" s="71">
        <v>5.5</v>
      </c>
      <c r="I13" s="36"/>
      <c r="J13" s="70">
        <f t="shared" si="3"/>
        <v>0</v>
      </c>
      <c r="K13" s="36"/>
      <c r="L13" s="36"/>
      <c r="M13" s="70">
        <f t="shared" si="4"/>
        <v>0</v>
      </c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74"/>
    </row>
    <row r="14" ht="30" customHeight="true" spans="1:39">
      <c r="A14" s="24"/>
      <c r="B14" s="36">
        <v>301</v>
      </c>
      <c r="C14" s="36">
        <v>12</v>
      </c>
      <c r="D14" s="36" t="s">
        <v>163</v>
      </c>
      <c r="E14" s="70">
        <f t="shared" si="0"/>
        <v>2.58</v>
      </c>
      <c r="F14" s="70">
        <f t="shared" si="1"/>
        <v>2.58</v>
      </c>
      <c r="G14" s="70">
        <f t="shared" si="2"/>
        <v>2.58</v>
      </c>
      <c r="H14" s="36">
        <v>2.58</v>
      </c>
      <c r="I14" s="36"/>
      <c r="J14" s="70">
        <f t="shared" si="3"/>
        <v>0</v>
      </c>
      <c r="K14" s="36"/>
      <c r="L14" s="36"/>
      <c r="M14" s="70">
        <f t="shared" si="4"/>
        <v>0</v>
      </c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74"/>
    </row>
    <row r="15" ht="30" customHeight="true" spans="1:39">
      <c r="A15" s="24"/>
      <c r="B15" s="36">
        <v>301</v>
      </c>
      <c r="C15" s="36">
        <v>13</v>
      </c>
      <c r="D15" s="36" t="s">
        <v>97</v>
      </c>
      <c r="E15" s="70">
        <f t="shared" si="0"/>
        <v>42.59</v>
      </c>
      <c r="F15" s="70">
        <f t="shared" si="1"/>
        <v>42.59</v>
      </c>
      <c r="G15" s="70">
        <f t="shared" si="2"/>
        <v>42.59</v>
      </c>
      <c r="H15" s="36">
        <v>42.59</v>
      </c>
      <c r="I15" s="36"/>
      <c r="J15" s="70">
        <f t="shared" si="3"/>
        <v>0</v>
      </c>
      <c r="K15" s="36"/>
      <c r="L15" s="36"/>
      <c r="M15" s="70">
        <f t="shared" si="4"/>
        <v>0</v>
      </c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74"/>
    </row>
    <row r="16" ht="30" customHeight="true" spans="1:39">
      <c r="A16" s="24"/>
      <c r="B16" s="36">
        <v>302</v>
      </c>
      <c r="C16" s="36">
        <v>26</v>
      </c>
      <c r="D16" s="36" t="s">
        <v>164</v>
      </c>
      <c r="E16" s="71">
        <v>6</v>
      </c>
      <c r="F16" s="71">
        <v>6</v>
      </c>
      <c r="G16" s="71">
        <v>6</v>
      </c>
      <c r="H16" s="71"/>
      <c r="I16" s="71">
        <v>6</v>
      </c>
      <c r="J16" s="70">
        <f t="shared" si="3"/>
        <v>0</v>
      </c>
      <c r="K16" s="36"/>
      <c r="L16" s="36"/>
      <c r="M16" s="70">
        <f t="shared" si="4"/>
        <v>0</v>
      </c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74"/>
    </row>
    <row r="17" ht="30" customHeight="true" spans="1:39">
      <c r="A17" s="24"/>
      <c r="B17" s="36">
        <v>302</v>
      </c>
      <c r="C17" s="36">
        <v>28</v>
      </c>
      <c r="D17" s="36" t="s">
        <v>165</v>
      </c>
      <c r="E17" s="70">
        <f>F17+P17+Z17</f>
        <v>5.16</v>
      </c>
      <c r="F17" s="70">
        <f>G17+J17+M17</f>
        <v>5.16</v>
      </c>
      <c r="G17" s="70">
        <f>SUM(H17:I17)</f>
        <v>5.16</v>
      </c>
      <c r="H17" s="71">
        <v>5.16</v>
      </c>
      <c r="I17" s="36"/>
      <c r="J17" s="70">
        <v>0</v>
      </c>
      <c r="K17" s="36"/>
      <c r="L17" s="36"/>
      <c r="M17" s="70">
        <v>0</v>
      </c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74"/>
    </row>
    <row r="18" ht="30" customHeight="true" spans="1:39">
      <c r="A18" s="24"/>
      <c r="B18" s="36">
        <v>302</v>
      </c>
      <c r="C18" s="36">
        <v>29</v>
      </c>
      <c r="D18" s="36" t="s">
        <v>166</v>
      </c>
      <c r="E18" s="70">
        <f>F18+P18+Z18</f>
        <v>7.75</v>
      </c>
      <c r="F18" s="70">
        <f>G18+J18+M18</f>
        <v>7.75</v>
      </c>
      <c r="G18" s="70">
        <f>SUM(H18:I18)</f>
        <v>7.75</v>
      </c>
      <c r="H18" s="36">
        <v>7.75</v>
      </c>
      <c r="I18" s="36"/>
      <c r="J18" s="70">
        <f>SUM(K18:L18)</f>
        <v>0</v>
      </c>
      <c r="K18" s="36"/>
      <c r="L18" s="36"/>
      <c r="M18" s="70">
        <f>SUM(N18:O18)</f>
        <v>0</v>
      </c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74"/>
    </row>
    <row r="19" ht="30" customHeight="true" spans="1:39">
      <c r="A19" s="24"/>
      <c r="B19" s="36"/>
      <c r="C19" s="36"/>
      <c r="D19" s="36"/>
      <c r="E19" s="70">
        <v>0</v>
      </c>
      <c r="F19" s="70">
        <v>0</v>
      </c>
      <c r="G19" s="70">
        <v>0</v>
      </c>
      <c r="H19" s="36">
        <v>0</v>
      </c>
      <c r="I19" s="36"/>
      <c r="J19" s="70">
        <f>SUM(K19:L19)</f>
        <v>0</v>
      </c>
      <c r="K19" s="36"/>
      <c r="L19" s="36"/>
      <c r="M19" s="70">
        <f>SUM(N19:O19)</f>
        <v>0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74"/>
    </row>
    <row r="20" ht="30" customHeight="true" spans="1:39">
      <c r="A20" s="24"/>
      <c r="B20" s="66"/>
      <c r="C20" s="66"/>
      <c r="D20" s="36"/>
      <c r="E20" s="70">
        <f>F20+P20+Z20</f>
        <v>0</v>
      </c>
      <c r="F20" s="70">
        <f>G20+J20+M20</f>
        <v>0</v>
      </c>
      <c r="G20" s="70">
        <f>SUM(H20:I20)</f>
        <v>0</v>
      </c>
      <c r="H20" s="36"/>
      <c r="I20" s="36"/>
      <c r="J20" s="70">
        <f>SUM(K20:L20)</f>
        <v>0</v>
      </c>
      <c r="K20" s="36"/>
      <c r="L20" s="36"/>
      <c r="M20" s="70">
        <f>SUM(N20:O20)</f>
        <v>0</v>
      </c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74"/>
    </row>
    <row r="21" ht="30" customHeight="true" spans="1:39">
      <c r="A21" s="24"/>
      <c r="B21" s="66"/>
      <c r="C21" s="66"/>
      <c r="D21" s="36"/>
      <c r="E21" s="70">
        <f>F21+P21+Z21</f>
        <v>0</v>
      </c>
      <c r="F21" s="70">
        <f>G21+J21+M21</f>
        <v>0</v>
      </c>
      <c r="G21" s="70">
        <f>SUM(H21:I21)</f>
        <v>0</v>
      </c>
      <c r="H21" s="36"/>
      <c r="I21" s="36"/>
      <c r="J21" s="70">
        <f>SUM(K21:L21)</f>
        <v>0</v>
      </c>
      <c r="K21" s="36"/>
      <c r="L21" s="36"/>
      <c r="M21" s="70">
        <f>SUM(N21:O21)</f>
        <v>0</v>
      </c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74"/>
    </row>
    <row r="22" ht="27" customHeight="true" spans="4:4">
      <c r="D22" s="67"/>
    </row>
    <row r="23" ht="27" customHeight="true" spans="4:4">
      <c r="D23" s="67"/>
    </row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77777777778" right="0.590277777777778" top="1.37777777777778" bottom="0.984027777777778" header="0" footer="0"/>
  <pageSetup paperSize="9" scale="56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6"/>
  <sheetViews>
    <sheetView workbookViewId="0">
      <pane ySplit="6" topLeftCell="A7" activePane="bottomLeft" state="frozen"/>
      <selection/>
      <selection pane="bottomLeft" activeCell="E16" sqref="E16:E18"/>
    </sheetView>
  </sheetViews>
  <sheetFormatPr defaultColWidth="10" defaultRowHeight="13.5"/>
  <cols>
    <col min="1" max="1" width="1.53333333333333" style="13" customWidth="true"/>
    <col min="2" max="4" width="6.625" style="13" customWidth="true"/>
    <col min="5" max="5" width="45.125" style="13" customWidth="true"/>
    <col min="6" max="8" width="20.625" style="13" customWidth="true"/>
    <col min="9" max="9" width="1.53333333333333" style="13" customWidth="true"/>
    <col min="10" max="11" width="9.76666666666667" style="13" customWidth="true"/>
    <col min="12" max="16384" width="10" style="13"/>
  </cols>
  <sheetData>
    <row r="1" ht="18" customHeight="true" spans="1:9">
      <c r="A1" s="14"/>
      <c r="B1" s="2" t="s">
        <v>167</v>
      </c>
      <c r="C1" s="26"/>
      <c r="D1" s="26"/>
      <c r="E1" s="26"/>
      <c r="F1" s="26" t="s">
        <v>168</v>
      </c>
      <c r="G1" s="26"/>
      <c r="H1" s="26"/>
      <c r="I1" s="18"/>
    </row>
    <row r="2" ht="18" customHeight="true" spans="1:8">
      <c r="A2" s="14"/>
      <c r="B2" s="15" t="s">
        <v>169</v>
      </c>
      <c r="C2" s="15"/>
      <c r="D2" s="15"/>
      <c r="E2" s="15"/>
      <c r="F2" s="15"/>
      <c r="G2" s="15"/>
      <c r="H2" s="15"/>
    </row>
    <row r="3" ht="17" customHeight="true" spans="1:9">
      <c r="A3" s="16"/>
      <c r="B3" s="17" t="s">
        <v>62</v>
      </c>
      <c r="C3" s="17"/>
      <c r="D3" s="17"/>
      <c r="E3" s="17"/>
      <c r="F3" s="16"/>
      <c r="H3" s="40" t="s">
        <v>6</v>
      </c>
      <c r="I3" s="29"/>
    </row>
    <row r="4" ht="24.4" customHeight="true" spans="1:9">
      <c r="A4" s="21"/>
      <c r="B4" s="19" t="s">
        <v>9</v>
      </c>
      <c r="C4" s="19"/>
      <c r="D4" s="19"/>
      <c r="E4" s="19"/>
      <c r="F4" s="19" t="s">
        <v>63</v>
      </c>
      <c r="G4" s="36" t="s">
        <v>170</v>
      </c>
      <c r="H4" s="36" t="s">
        <v>146</v>
      </c>
      <c r="I4" s="31"/>
    </row>
    <row r="5" ht="47" customHeight="true" spans="1:9">
      <c r="A5" s="21"/>
      <c r="B5" s="36" t="s">
        <v>171</v>
      </c>
      <c r="C5" s="36"/>
      <c r="D5" s="36"/>
      <c r="E5" s="19" t="s">
        <v>83</v>
      </c>
      <c r="F5" s="19"/>
      <c r="G5" s="36"/>
      <c r="H5" s="36"/>
      <c r="I5" s="31"/>
    </row>
    <row r="6" ht="24.4" customHeight="true" spans="1:9">
      <c r="A6" s="20"/>
      <c r="B6" s="19" t="s">
        <v>84</v>
      </c>
      <c r="C6" s="19" t="s">
        <v>85</v>
      </c>
      <c r="D6" s="19" t="s">
        <v>86</v>
      </c>
      <c r="E6" s="19"/>
      <c r="F6" s="19"/>
      <c r="G6" s="36"/>
      <c r="H6" s="36"/>
      <c r="I6" s="31"/>
    </row>
    <row r="7" ht="25" customHeight="true" spans="1:9">
      <c r="A7" s="21"/>
      <c r="B7" s="19"/>
      <c r="C7" s="19"/>
      <c r="D7" s="19"/>
      <c r="E7" s="19" t="s">
        <v>87</v>
      </c>
      <c r="F7" s="28">
        <f>SUM(F8:F12)</f>
        <v>473.29</v>
      </c>
      <c r="G7" s="28">
        <f>SUM(G8:G12)</f>
        <v>473.29</v>
      </c>
      <c r="H7" s="28"/>
      <c r="I7" s="32"/>
    </row>
    <row r="8" ht="25" customHeight="true" spans="1:9">
      <c r="A8" s="21"/>
      <c r="B8" s="19">
        <v>205</v>
      </c>
      <c r="C8" s="102" t="s">
        <v>88</v>
      </c>
      <c r="D8" s="102" t="s">
        <v>88</v>
      </c>
      <c r="E8" s="19" t="s">
        <v>90</v>
      </c>
      <c r="F8" s="28">
        <v>345.06</v>
      </c>
      <c r="G8" s="28">
        <v>345.06</v>
      </c>
      <c r="H8" s="28"/>
      <c r="I8" s="32"/>
    </row>
    <row r="9" ht="25" customHeight="true" spans="1:9">
      <c r="A9" s="21"/>
      <c r="B9" s="19">
        <v>205</v>
      </c>
      <c r="C9" s="102" t="s">
        <v>91</v>
      </c>
      <c r="D9" s="19">
        <v>99</v>
      </c>
      <c r="E9" s="19" t="s">
        <v>172</v>
      </c>
      <c r="F9" s="28">
        <v>6</v>
      </c>
      <c r="G9" s="28">
        <v>6</v>
      </c>
      <c r="H9" s="28"/>
      <c r="I9" s="32"/>
    </row>
    <row r="10" ht="25" customHeight="true" spans="1:9">
      <c r="A10" s="21"/>
      <c r="B10" s="19">
        <v>208</v>
      </c>
      <c r="C10" s="102" t="s">
        <v>93</v>
      </c>
      <c r="D10" s="102" t="s">
        <v>93</v>
      </c>
      <c r="E10" s="19" t="s">
        <v>173</v>
      </c>
      <c r="F10" s="28">
        <v>52.73</v>
      </c>
      <c r="G10" s="28">
        <v>52.73</v>
      </c>
      <c r="H10" s="28"/>
      <c r="I10" s="32"/>
    </row>
    <row r="11" ht="25" customHeight="true" spans="1:9">
      <c r="A11" s="21"/>
      <c r="B11" s="19">
        <v>210</v>
      </c>
      <c r="C11" s="19">
        <v>11</v>
      </c>
      <c r="D11" s="102" t="s">
        <v>88</v>
      </c>
      <c r="E11" s="19" t="s">
        <v>96</v>
      </c>
      <c r="F11" s="28">
        <v>26.91</v>
      </c>
      <c r="G11" s="28">
        <v>26.91</v>
      </c>
      <c r="H11" s="28"/>
      <c r="I11" s="32"/>
    </row>
    <row r="12" ht="25" customHeight="true" spans="1:9">
      <c r="A12" s="21"/>
      <c r="B12" s="19">
        <v>221</v>
      </c>
      <c r="C12" s="102" t="s">
        <v>88</v>
      </c>
      <c r="D12" s="102" t="s">
        <v>89</v>
      </c>
      <c r="E12" s="19" t="s">
        <v>97</v>
      </c>
      <c r="F12" s="28">
        <v>42.59</v>
      </c>
      <c r="G12" s="28">
        <v>42.59</v>
      </c>
      <c r="H12" s="28"/>
      <c r="I12" s="32"/>
    </row>
    <row r="13" ht="25" customHeight="true" spans="1:9">
      <c r="A13" s="21"/>
      <c r="B13" s="57"/>
      <c r="C13" s="57"/>
      <c r="D13" s="57"/>
      <c r="E13" s="19"/>
      <c r="F13" s="28">
        <f>G13+H13</f>
        <v>0</v>
      </c>
      <c r="G13" s="28"/>
      <c r="H13" s="28"/>
      <c r="I13" s="32"/>
    </row>
    <row r="14" ht="25" customHeight="true" spans="1:9">
      <c r="A14" s="21"/>
      <c r="B14" s="57"/>
      <c r="C14" s="57"/>
      <c r="D14" s="57"/>
      <c r="E14" s="19"/>
      <c r="F14" s="28">
        <f>G14+H14</f>
        <v>0</v>
      </c>
      <c r="G14" s="28"/>
      <c r="H14" s="28"/>
      <c r="I14" s="32"/>
    </row>
    <row r="15" ht="25" customHeight="true" spans="1:9">
      <c r="A15" s="21"/>
      <c r="B15" s="57"/>
      <c r="C15" s="57"/>
      <c r="D15" s="57"/>
      <c r="E15" s="19"/>
      <c r="F15" s="28">
        <f>G15+H15</f>
        <v>0</v>
      </c>
      <c r="G15" s="28"/>
      <c r="H15" s="28"/>
      <c r="I15" s="32"/>
    </row>
    <row r="16" ht="25" customHeight="true" spans="5:5">
      <c r="E16" s="41"/>
    </row>
    <row r="17" ht="25" customHeight="true" spans="5:5">
      <c r="E17" s="41"/>
    </row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9"/>
  <sheetViews>
    <sheetView workbookViewId="0">
      <pane ySplit="6" topLeftCell="A7" activePane="bottomLeft" state="frozen"/>
      <selection/>
      <selection pane="bottomLeft" activeCell="D19" sqref="D19:D20"/>
    </sheetView>
  </sheetViews>
  <sheetFormatPr defaultColWidth="10" defaultRowHeight="13.5" outlineLevelCol="7"/>
  <cols>
    <col min="1" max="1" width="1.53333333333333" customWidth="true"/>
    <col min="2" max="3" width="9.25833333333333" customWidth="true"/>
    <col min="4" max="4" width="44.5" customWidth="true"/>
    <col min="5" max="7" width="21.625" customWidth="true"/>
    <col min="8" max="8" width="1.53333333333333" customWidth="true"/>
    <col min="9" max="9" width="9.76666666666667" customWidth="true"/>
  </cols>
  <sheetData>
    <row r="1" ht="25" customHeight="true" spans="1:8">
      <c r="A1" s="42"/>
      <c r="B1" s="2" t="s">
        <v>174</v>
      </c>
      <c r="C1" s="2"/>
      <c r="D1" s="43"/>
      <c r="E1" s="44"/>
      <c r="F1" s="44"/>
      <c r="G1" s="50" t="s">
        <v>175</v>
      </c>
      <c r="H1" s="51"/>
    </row>
    <row r="2" ht="22.8" customHeight="true" spans="1:8">
      <c r="A2" s="44"/>
      <c r="B2" s="45" t="s">
        <v>176</v>
      </c>
      <c r="C2" s="45"/>
      <c r="D2" s="45"/>
      <c r="E2" s="45"/>
      <c r="F2" s="45"/>
      <c r="G2" s="45"/>
      <c r="H2" s="51"/>
    </row>
    <row r="3" ht="19.55" customHeight="true" spans="1:8">
      <c r="A3" s="46"/>
      <c r="B3" s="47" t="s">
        <v>62</v>
      </c>
      <c r="C3" s="47"/>
      <c r="D3" s="47"/>
      <c r="F3" s="46"/>
      <c r="G3" s="52" t="s">
        <v>6</v>
      </c>
      <c r="H3" s="51"/>
    </row>
    <row r="4" ht="24.4" customHeight="true" spans="1:8">
      <c r="A4" s="48"/>
      <c r="B4" s="19" t="s">
        <v>9</v>
      </c>
      <c r="C4" s="19"/>
      <c r="D4" s="19"/>
      <c r="E4" s="19" t="s">
        <v>152</v>
      </c>
      <c r="F4" s="19"/>
      <c r="G4" s="19"/>
      <c r="H4" s="51"/>
    </row>
    <row r="5" ht="63" customHeight="true" spans="1:8">
      <c r="A5" s="48"/>
      <c r="B5" s="36" t="s">
        <v>177</v>
      </c>
      <c r="C5" s="36"/>
      <c r="D5" s="19" t="s">
        <v>83</v>
      </c>
      <c r="E5" s="19" t="s">
        <v>63</v>
      </c>
      <c r="F5" s="19" t="s">
        <v>178</v>
      </c>
      <c r="G5" s="19" t="s">
        <v>179</v>
      </c>
      <c r="H5" s="51"/>
    </row>
    <row r="6" ht="24.4" customHeight="true" spans="1:8">
      <c r="A6" s="48"/>
      <c r="B6" s="19" t="s">
        <v>84</v>
      </c>
      <c r="C6" s="19" t="s">
        <v>85</v>
      </c>
      <c r="D6" s="19"/>
      <c r="E6" s="19"/>
      <c r="F6" s="19"/>
      <c r="G6" s="19"/>
      <c r="H6" s="51"/>
    </row>
    <row r="7" ht="27" customHeight="true" spans="1:8">
      <c r="A7" s="48"/>
      <c r="B7" s="19"/>
      <c r="C7" s="19"/>
      <c r="D7" s="19" t="s">
        <v>87</v>
      </c>
      <c r="E7" s="28">
        <f>F7+G7</f>
        <v>467.29</v>
      </c>
      <c r="F7" s="28">
        <f>SUM(F8:F17)</f>
        <v>454.38</v>
      </c>
      <c r="G7" s="28">
        <f>SUM(G8:G17)</f>
        <v>12.91</v>
      </c>
      <c r="H7" s="51"/>
    </row>
    <row r="8" ht="24.4" customHeight="true" spans="1:8">
      <c r="A8" s="48"/>
      <c r="B8" s="19" t="s">
        <v>180</v>
      </c>
      <c r="C8" s="102" t="s">
        <v>89</v>
      </c>
      <c r="D8" s="19" t="s">
        <v>181</v>
      </c>
      <c r="E8" s="28">
        <f t="shared" ref="E8:E19" si="0">F8+G8</f>
        <v>152.7</v>
      </c>
      <c r="F8" s="53">
        <v>152.7</v>
      </c>
      <c r="G8" s="54"/>
      <c r="H8" s="51"/>
    </row>
    <row r="9" ht="24.4" customHeight="true" spans="1:8">
      <c r="A9" s="48"/>
      <c r="B9" s="19" t="s">
        <v>180</v>
      </c>
      <c r="C9" s="102" t="s">
        <v>155</v>
      </c>
      <c r="D9" s="19" t="s">
        <v>156</v>
      </c>
      <c r="E9" s="28">
        <f t="shared" si="0"/>
        <v>71.4</v>
      </c>
      <c r="F9" s="53">
        <v>71.4</v>
      </c>
      <c r="G9" s="54"/>
      <c r="H9" s="51"/>
    </row>
    <row r="10" ht="24.4" customHeight="true" spans="1:8">
      <c r="A10" s="48"/>
      <c r="B10" s="19" t="s">
        <v>180</v>
      </c>
      <c r="C10" s="102" t="s">
        <v>157</v>
      </c>
      <c r="D10" s="19" t="s">
        <v>158</v>
      </c>
      <c r="E10" s="28">
        <f t="shared" si="0"/>
        <v>105.47</v>
      </c>
      <c r="F10" s="54">
        <v>105.47</v>
      </c>
      <c r="G10" s="54"/>
      <c r="H10" s="51"/>
    </row>
    <row r="11" ht="24.4" customHeight="true" spans="1:8">
      <c r="A11" s="48"/>
      <c r="B11" s="19" t="s">
        <v>180</v>
      </c>
      <c r="C11" s="102" t="s">
        <v>159</v>
      </c>
      <c r="D11" s="19" t="s">
        <v>182</v>
      </c>
      <c r="E11" s="28">
        <f t="shared" si="0"/>
        <v>52.73</v>
      </c>
      <c r="F11" s="54">
        <v>52.73</v>
      </c>
      <c r="G11" s="54"/>
      <c r="H11" s="51"/>
    </row>
    <row r="12" ht="24.4" customHeight="true" spans="1:8">
      <c r="A12" s="48"/>
      <c r="B12" s="19" t="s">
        <v>180</v>
      </c>
      <c r="C12" s="19">
        <v>10</v>
      </c>
      <c r="D12" s="19" t="s">
        <v>183</v>
      </c>
      <c r="E12" s="28">
        <f t="shared" si="0"/>
        <v>21.41</v>
      </c>
      <c r="F12" s="54">
        <v>21.41</v>
      </c>
      <c r="G12" s="54"/>
      <c r="H12" s="51"/>
    </row>
    <row r="13" ht="24.4" customHeight="true" spans="1:8">
      <c r="A13" s="48"/>
      <c r="B13" s="19" t="s">
        <v>180</v>
      </c>
      <c r="C13" s="19">
        <v>11</v>
      </c>
      <c r="D13" s="19" t="s">
        <v>184</v>
      </c>
      <c r="E13" s="28">
        <f t="shared" si="0"/>
        <v>5.5</v>
      </c>
      <c r="F13" s="53">
        <v>5.5</v>
      </c>
      <c r="G13" s="54"/>
      <c r="H13" s="51"/>
    </row>
    <row r="14" ht="24.4" customHeight="true" spans="1:8">
      <c r="A14" s="48"/>
      <c r="B14" s="19">
        <v>301</v>
      </c>
      <c r="C14" s="19">
        <v>12</v>
      </c>
      <c r="D14" s="19" t="s">
        <v>185</v>
      </c>
      <c r="E14" s="28">
        <f t="shared" si="0"/>
        <v>2.58</v>
      </c>
      <c r="F14" s="54">
        <v>2.58</v>
      </c>
      <c r="G14" s="54"/>
      <c r="H14" s="51"/>
    </row>
    <row r="15" ht="24.4" customHeight="true" spans="1:8">
      <c r="A15" s="48"/>
      <c r="B15" s="19">
        <v>301</v>
      </c>
      <c r="C15" s="19">
        <v>13</v>
      </c>
      <c r="D15" s="19" t="s">
        <v>186</v>
      </c>
      <c r="E15" s="28">
        <f t="shared" si="0"/>
        <v>42.59</v>
      </c>
      <c r="F15" s="54">
        <v>42.59</v>
      </c>
      <c r="G15" s="54"/>
      <c r="H15" s="51"/>
    </row>
    <row r="16" ht="27" customHeight="true" spans="2:7">
      <c r="B16" s="19">
        <v>302</v>
      </c>
      <c r="C16" s="19">
        <v>28</v>
      </c>
      <c r="D16" s="19" t="s">
        <v>187</v>
      </c>
      <c r="E16" s="28">
        <f t="shared" si="0"/>
        <v>5.16</v>
      </c>
      <c r="F16" s="55"/>
      <c r="G16" s="54">
        <v>5.16</v>
      </c>
    </row>
    <row r="17" ht="27" customHeight="true" spans="2:7">
      <c r="B17" s="19">
        <v>302</v>
      </c>
      <c r="C17" s="19">
        <v>29</v>
      </c>
      <c r="D17" s="19" t="s">
        <v>166</v>
      </c>
      <c r="E17" s="28">
        <f t="shared" si="0"/>
        <v>7.75</v>
      </c>
      <c r="F17" s="55"/>
      <c r="G17" s="54">
        <v>7.75</v>
      </c>
    </row>
    <row r="18" ht="27" customHeight="true" spans="2:7">
      <c r="B18" s="19"/>
      <c r="C18" s="19"/>
      <c r="D18" s="19"/>
      <c r="E18" s="28"/>
      <c r="F18" s="56"/>
      <c r="G18" s="56"/>
    </row>
    <row r="19" ht="27" customHeight="true" spans="4:4">
      <c r="D19" s="49"/>
    </row>
    <row r="20" ht="27" customHeight="true" spans="4:4">
      <c r="D20" s="49"/>
    </row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5" topLeftCell="A6" activePane="bottomLeft" state="frozen"/>
      <selection/>
      <selection pane="bottomLeft" activeCell="E17" sqref="E17:E18"/>
    </sheetView>
  </sheetViews>
  <sheetFormatPr defaultColWidth="10" defaultRowHeight="13.5" outlineLevelCol="7"/>
  <cols>
    <col min="1" max="1" width="1.53333333333333" style="13" customWidth="true"/>
    <col min="2" max="4" width="6.625" style="13" customWidth="true"/>
    <col min="5" max="5" width="25.2583333333333" style="13" customWidth="true"/>
    <col min="6" max="6" width="58.375" style="13" customWidth="true"/>
    <col min="7" max="7" width="25.375" style="13" customWidth="true"/>
    <col min="8" max="8" width="1.53333333333333" style="13" customWidth="true"/>
    <col min="9" max="11" width="9.76666666666667" style="13" customWidth="true"/>
    <col min="12" max="16384" width="10" style="13"/>
  </cols>
  <sheetData>
    <row r="1" ht="25" customHeight="true" spans="1:8">
      <c r="A1" s="14"/>
      <c r="B1" s="2" t="s">
        <v>188</v>
      </c>
      <c r="C1" s="18"/>
      <c r="D1" s="18"/>
      <c r="E1" s="18"/>
      <c r="F1" s="18"/>
      <c r="G1" s="26" t="s">
        <v>189</v>
      </c>
      <c r="H1" s="18"/>
    </row>
    <row r="2" ht="22.8" customHeight="true" spans="1:8">
      <c r="A2" s="14"/>
      <c r="B2" s="15" t="s">
        <v>190</v>
      </c>
      <c r="C2" s="15"/>
      <c r="D2" s="15"/>
      <c r="E2" s="15"/>
      <c r="F2" s="15"/>
      <c r="G2" s="15"/>
      <c r="H2" s="18" t="s">
        <v>61</v>
      </c>
    </row>
    <row r="3" ht="19.55" customHeight="true" spans="1:8">
      <c r="A3" s="16"/>
      <c r="B3" s="17" t="s">
        <v>62</v>
      </c>
      <c r="C3" s="17"/>
      <c r="D3" s="17"/>
      <c r="E3" s="17"/>
      <c r="F3" s="17"/>
      <c r="G3" s="40" t="s">
        <v>6</v>
      </c>
      <c r="H3" s="29"/>
    </row>
    <row r="4" ht="24.4" customHeight="true" spans="1:8">
      <c r="A4" s="20"/>
      <c r="B4" s="19" t="s">
        <v>82</v>
      </c>
      <c r="C4" s="19"/>
      <c r="D4" s="19"/>
      <c r="E4" s="19" t="s">
        <v>83</v>
      </c>
      <c r="F4" s="19" t="s">
        <v>191</v>
      </c>
      <c r="G4" s="19" t="s">
        <v>192</v>
      </c>
      <c r="H4" s="30"/>
    </row>
    <row r="5" ht="24.4" customHeight="true" spans="1:8">
      <c r="A5" s="20"/>
      <c r="B5" s="19" t="s">
        <v>84</v>
      </c>
      <c r="C5" s="19" t="s">
        <v>85</v>
      </c>
      <c r="D5" s="19" t="s">
        <v>86</v>
      </c>
      <c r="E5" s="19"/>
      <c r="F5" s="19"/>
      <c r="G5" s="19"/>
      <c r="H5" s="31"/>
    </row>
    <row r="6" ht="22.8" customHeight="true" spans="1:8">
      <c r="A6" s="21"/>
      <c r="B6" s="19"/>
      <c r="C6" s="19"/>
      <c r="D6" s="19"/>
      <c r="E6" s="19"/>
      <c r="F6" s="19" t="s">
        <v>87</v>
      </c>
      <c r="G6" s="28">
        <f>SUM(G7:G16)</f>
        <v>6</v>
      </c>
      <c r="H6" s="32"/>
    </row>
    <row r="7" ht="22.8" customHeight="true" spans="1:8">
      <c r="A7" s="21"/>
      <c r="B7" s="19">
        <v>205</v>
      </c>
      <c r="C7" s="102" t="s">
        <v>91</v>
      </c>
      <c r="D7" s="19">
        <v>99</v>
      </c>
      <c r="E7" s="19" t="s">
        <v>90</v>
      </c>
      <c r="F7" s="19" t="s">
        <v>193</v>
      </c>
      <c r="G7" s="28">
        <v>6</v>
      </c>
      <c r="H7" s="32"/>
    </row>
    <row r="8" ht="22.8" customHeight="true" spans="1:8">
      <c r="A8" s="21"/>
      <c r="B8" s="19"/>
      <c r="C8" s="19"/>
      <c r="D8" s="19"/>
      <c r="E8" s="19"/>
      <c r="F8" s="19"/>
      <c r="G8" s="28"/>
      <c r="H8" s="32"/>
    </row>
    <row r="9" ht="22.8" customHeight="true" spans="1:8">
      <c r="A9" s="21"/>
      <c r="B9" s="19"/>
      <c r="C9" s="19"/>
      <c r="D9" s="19"/>
      <c r="E9" s="19"/>
      <c r="F9" s="19"/>
      <c r="G9" s="28"/>
      <c r="H9" s="32"/>
    </row>
    <row r="10" ht="22.8" customHeight="true" spans="1:8">
      <c r="A10" s="21"/>
      <c r="B10" s="19"/>
      <c r="C10" s="19"/>
      <c r="D10" s="19"/>
      <c r="E10" s="19"/>
      <c r="F10" s="19"/>
      <c r="G10" s="28"/>
      <c r="H10" s="32"/>
    </row>
    <row r="11" ht="22.8" customHeight="true" spans="1:8">
      <c r="A11" s="21"/>
      <c r="B11" s="19"/>
      <c r="C11" s="19"/>
      <c r="D11" s="19"/>
      <c r="E11" s="19"/>
      <c r="F11" s="19"/>
      <c r="G11" s="28"/>
      <c r="H11" s="32"/>
    </row>
    <row r="12" ht="22.8" customHeight="true" spans="1:8">
      <c r="A12" s="21"/>
      <c r="B12" s="19"/>
      <c r="C12" s="19"/>
      <c r="D12" s="19"/>
      <c r="E12" s="19"/>
      <c r="F12" s="19"/>
      <c r="G12" s="28"/>
      <c r="H12" s="32"/>
    </row>
    <row r="13" ht="22.8" customHeight="true" spans="1:8">
      <c r="A13" s="21"/>
      <c r="B13" s="19"/>
      <c r="C13" s="19"/>
      <c r="D13" s="19"/>
      <c r="E13" s="19"/>
      <c r="F13" s="19"/>
      <c r="G13" s="28"/>
      <c r="H13" s="32"/>
    </row>
    <row r="14" ht="22.8" customHeight="true" spans="1:8">
      <c r="A14" s="21"/>
      <c r="B14" s="19"/>
      <c r="C14" s="19"/>
      <c r="D14" s="19"/>
      <c r="E14" s="19"/>
      <c r="F14" s="19"/>
      <c r="G14" s="28"/>
      <c r="H14" s="32"/>
    </row>
    <row r="15" ht="22.8" customHeight="true" spans="1:8">
      <c r="A15" s="21"/>
      <c r="B15" s="19"/>
      <c r="C15" s="19"/>
      <c r="D15" s="19"/>
      <c r="E15" s="19"/>
      <c r="F15" s="19"/>
      <c r="G15" s="28"/>
      <c r="H15" s="32"/>
    </row>
    <row r="16" ht="22.8" customHeight="true" spans="1:8">
      <c r="A16" s="21"/>
      <c r="B16" s="19"/>
      <c r="C16" s="19"/>
      <c r="D16" s="19"/>
      <c r="E16" s="19"/>
      <c r="F16" s="19"/>
      <c r="G16" s="28"/>
      <c r="H16" s="32"/>
    </row>
    <row r="17" ht="27" customHeight="true" spans="5:5">
      <c r="E17" s="41"/>
    </row>
    <row r="18" ht="27" customHeight="true" spans="5:5">
      <c r="E18" s="41"/>
    </row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2022-03-04T19:29:00Z</dcterms:created>
  <dcterms:modified xsi:type="dcterms:W3CDTF">2025-10-15T16:53:53Z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8CF4FACD2F2A43A3A5356E1CC443E961_12</vt:lpwstr>
  </property>
</Properties>
</file>