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13" hidden="1">'6'!$A$1:$L$63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<sst xmlns="http://schemas.openxmlformats.org/spreadsheetml/2006/main" count="892" uniqueCount="366">
  <si>
    <t xml:space="preserve">2025年遂宁经开区统计中心预算公开表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</si>
  <si>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</si>
  <si>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</si>
  <si>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</si>
  <si>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</si>
  <si>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</si>
  <si>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</si>
  <si>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</si>
  <si>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</si>
  <si>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</si>
  <si>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</si>
  <si>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</si>
  <si>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</si>
  <si>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</si>
  <si>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</si>
  <si>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</si>
  <si>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</si>
  <si>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</si>
  <si>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</si>
  <si>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</si>
  <si>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</si>
  <si>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</si>
  <si>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</si>
  <si>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</si>
  <si>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</si>
  <si>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</si>
  <si>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</si>
  <si>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</si>
  <si>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</si>
  <si>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</si>
  <si>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</si>
  <si>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</si>
  <si>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</si>
  <si>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</si>
  <si>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</si>
  <si>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</si>
  <si>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</si>
  <si>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</si>
  <si>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</si>
  <si>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</si>
  <si>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</si>
  <si>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</si>
  <si>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</si>
  <si>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</si>
  <si>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</si>
  <si>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</si>
  <si>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</si>
  <si>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</si>
  <si>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</si>
  <si>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</si>
  <si>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</si>
  <si>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</si>
  <si>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</si>
  <si>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</si>
  <si>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</si>
  <si>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</si>
  <si>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</si>
  <si>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</si>
  <si>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</si>
  <si>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</si>
  <si>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</si>
  <si>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</si>
  <si>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</si>
  <si>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</si>
  <si>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</si>
  <si>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</si>
  <si>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</si>
  <si>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</si>
  <si>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</si>
  <si>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</si>
  <si>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</si>
  <si>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</si>
  <si>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</si>
  <si>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</si>
  <si>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</si>
  <si>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</si>
  <si>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</si>
  <si>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</si>
  <si>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</si>
  <si>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</si>
  <si>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</si>
  <si>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</si>
  <si>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</si>
  <si>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</si>
  <si>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</si>
  <si>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</si>
  <si>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05</t>
  </si>
  <si>
    <t>01</t>
  </si>
  <si>
    <t>行政运行</t>
  </si>
  <si>
    <t>201</t>
  </si>
  <si>
    <t>02</t>
  </si>
  <si>
    <t>一般行政管理事务</t>
  </si>
  <si>
    <t>07</t>
  </si>
  <si>
    <t>专项普查活动</t>
  </si>
  <si>
    <t>08</t>
  </si>
  <si>
    <t>统计抽样调查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</si>
  <si>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</si>
  <si>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</si>
  <si>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</si>
  <si>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</si>
  <si>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</si>
  <si>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</si>
  <si>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</si>
  <si>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</si>
  <si>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</si>
  <si>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</si>
  <si>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</si>
  <si>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</si>
  <si>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</si>
  <si>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</si>
  <si>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</si>
  <si>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</si>
  <si>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</si>
  <si>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</si>
  <si>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</si>
  <si>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</si>
  <si>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</si>
  <si>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</si>
  <si>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</si>
  <si>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</si>
  <si>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</si>
  <si>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</si>
  <si>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</si>
  <si>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</si>
  <si>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</si>
  <si>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</si>
  <si>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</si>
  <si>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</si>
  <si>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</si>
  <si>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</si>
  <si>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</si>
  <si>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</si>
  <si>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</si>
  <si>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</si>
  <si>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</si>
  <si>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</si>
  <si>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</si>
  <si>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</si>
  <si>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</si>
  <si>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</si>
  <si>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</si>
  <si>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</si>
  <si>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</si>
  <si>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</si>
  <si>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</si>
  <si>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</si>
  <si>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</si>
  <si>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</si>
  <si>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</si>
  <si>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</si>
  <si>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</si>
  <si>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</si>
  <si>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办公费</t>
  </si>
  <si>
    <t>302</t>
  </si>
  <si>
    <t>印刷费</t>
  </si>
  <si>
    <t>邮电费</t>
  </si>
  <si>
    <t>11</t>
  </si>
  <si>
    <t>差旅费</t>
  </si>
  <si>
    <t>13</t>
  </si>
  <si>
    <t>维修（护）费</t>
  </si>
  <si>
    <t>14</t>
  </si>
  <si>
    <t>租赁费</t>
  </si>
  <si>
    <t>26</t>
  </si>
  <si>
    <t>劳务费</t>
  </si>
  <si>
    <t>27</t>
  </si>
  <si>
    <t>委托业务费</t>
  </si>
  <si>
    <t>29</t>
  </si>
  <si>
    <t>福利费</t>
  </si>
  <si>
    <t>99</t>
  </si>
  <si>
    <t>其他商品和服务支出</t>
  </si>
  <si>
    <t>303</t>
  </si>
  <si>
    <t>其他对个人和家庭的补助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</si>
  <si>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</si>
  <si>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</si>
  <si>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</si>
  <si>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</si>
  <si>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</si>
  <si>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</si>
  <si>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</si>
  <si>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</si>
  <si>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</si>
  <si>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</si>
  <si>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</si>
  <si>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</si>
  <si>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</si>
  <si>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</si>
  <si>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</si>
  <si>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</si>
  <si>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统计专项经费</t>
  </si>
  <si>
    <t>劳务派遣人员经费</t>
  </si>
  <si>
    <t>体检费</t>
  </si>
  <si>
    <t>专职统计人员考核奖励</t>
  </si>
  <si>
    <t>账务处理费用</t>
  </si>
  <si>
    <t>第五次全国经济普查</t>
  </si>
  <si>
    <t>城乡居民可支配收支调查2</t>
  </si>
  <si>
    <t>劳动力调查专项经费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</si>
  <si>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</si>
  <si>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</si>
  <si>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</si>
  <si>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</si>
  <si>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</si>
  <si>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</si>
  <si>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</si>
  <si>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</si>
  <si>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</si>
  <si>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</si>
  <si>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</si>
  <si>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</si>
  <si>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</si>
  <si>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</si>
  <si>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</si>
  <si>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</si>
  <si>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</si>
  <si>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</si>
  <si>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</si>
  <si>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</si>
  <si>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</si>
  <si>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</si>
  <si>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</si>
  <si>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</si>
  <si>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</si>
  <si>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</si>
  <si>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</si>
  <si>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</si>
  <si>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</si>
  <si>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</si>
  <si>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</si>
  <si>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</si>
  <si>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</si>
  <si>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遂宁经济技术开发区统计事务中心</t>
  </si>
  <si>
    <t>定额公用经费</t>
  </si>
  <si>
    <t>提高预算编制质量，严格执行预算，保障单位日常运转。</t>
  </si>
  <si>
    <t>效益指标</t>
  </si>
  <si>
    <t>经济效益指标</t>
  </si>
  <si>
    <t>“三公经费”控制率[计算方法为：（三公经费实际支出数/预算安排数]×100%）</t>
  </si>
  <si>
    <t>≤</t>
  </si>
  <si>
    <t>100</t>
  </si>
  <si>
    <t>%</t>
  </si>
  <si>
    <t>20</t>
  </si>
  <si>
    <t>社会效益指标</t>
  </si>
  <si>
    <t>运转保障率</t>
  </si>
  <si>
    <t>＝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</si>
  <si>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</si>
  <si>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</si>
  <si>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</si>
  <si>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</si>
  <si>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</si>
  <si>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</si>
  <si>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</si>
  <si>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</si>
  <si>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完成统计数据的报送</t>
  </si>
  <si>
    <t>主要数据产品达预期目标</t>
  </si>
  <si>
    <t>≥</t>
  </si>
  <si>
    <t>95</t>
  </si>
  <si>
    <t>10</t>
  </si>
  <si>
    <t>满意度指标</t>
  </si>
  <si>
    <t>数据和分析研究获得用户和被调查对象认可</t>
  </si>
  <si>
    <t>成本指标</t>
  </si>
  <si>
    <t>经济成本指标</t>
  </si>
  <si>
    <t>运行高效，讲求绩效</t>
  </si>
  <si>
    <t>万元</t>
  </si>
  <si>
    <t>编制统计报告和分析</t>
  </si>
  <si>
    <t>24</t>
  </si>
  <si>
    <t>期</t>
  </si>
  <si>
    <t>企业正常生产，完成统计任务</t>
  </si>
  <si>
    <t>定性</t>
  </si>
  <si>
    <t>完成工作任务</t>
  </si>
  <si>
    <t>编制和报送统计综合报表</t>
  </si>
  <si>
    <t>4</t>
  </si>
  <si>
    <t>个</t>
  </si>
  <si>
    <t>完成统计工作任务，促进财政税收收入实现</t>
  </si>
  <si>
    <t>发布统计公告</t>
  </si>
  <si>
    <t>1</t>
  </si>
  <si>
    <t>时效指标</t>
  </si>
  <si>
    <t>数据产品及分析按期生产并报告</t>
  </si>
  <si>
    <t>城乡居民可支配收支调查专用经费</t>
  </si>
  <si>
    <t>全区抽取70户记账户记账</t>
  </si>
  <si>
    <t>补助标准</t>
  </si>
  <si>
    <t>300</t>
  </si>
  <si>
    <t>元/人*月</t>
  </si>
  <si>
    <t>抽中调查户能够日常记账</t>
  </si>
  <si>
    <t>15</t>
  </si>
  <si>
    <t>完成费用支付</t>
  </si>
  <si>
    <t>25.2</t>
  </si>
  <si>
    <t>数据的认可度</t>
  </si>
  <si>
    <t>主要数据产品达到预期要求</t>
  </si>
  <si>
    <t>调查户数</t>
  </si>
  <si>
    <t>70</t>
  </si>
  <si>
    <t>户</t>
  </si>
  <si>
    <t>兑现调查户和辅调员补助</t>
  </si>
  <si>
    <t>按期完成指标调查</t>
  </si>
  <si>
    <t>及时完成全区每月1536户劳动力调查</t>
  </si>
  <si>
    <t>按文件确定的补助标准</t>
  </si>
  <si>
    <t>180</t>
  </si>
  <si>
    <t>兑现劳动力调查对象补助</t>
  </si>
  <si>
    <t>为劳动就业政策制定提供依据</t>
  </si>
  <si>
    <t>1536</t>
  </si>
  <si>
    <t>每月完成上报及验收</t>
  </si>
  <si>
    <t>数据使用部门对数据的认可</t>
  </si>
  <si>
    <t>准确上报就业人口及失业人口</t>
  </si>
  <si>
    <t>合格</t>
  </si>
  <si>
    <t>全额补助</t>
  </si>
  <si>
    <t>完成领导交办的任务</t>
  </si>
  <si>
    <t>每月完成领导交办的任务</t>
  </si>
  <si>
    <t>12</t>
  </si>
  <si>
    <t>月</t>
  </si>
  <si>
    <t>劳务派遣人员</t>
  </si>
  <si>
    <t>17</t>
  </si>
  <si>
    <t>人</t>
  </si>
  <si>
    <t>统计工作顺利进行</t>
  </si>
  <si>
    <t>完成交办的工作</t>
  </si>
  <si>
    <t>获得用人单位的认可</t>
  </si>
  <si>
    <t>考核结果为合格以上</t>
  </si>
  <si>
    <t>兑现派遣人员工资</t>
  </si>
  <si>
    <t>元</t>
  </si>
  <si>
    <t>完成统计工作</t>
  </si>
  <si>
    <t>年终考核中获认可</t>
  </si>
  <si>
    <t>确保工作人员健康</t>
  </si>
  <si>
    <t>工作人员人数</t>
  </si>
  <si>
    <t>40</t>
  </si>
  <si>
    <t>工作人员健康状态</t>
  </si>
  <si>
    <t>工作人员健康</t>
  </si>
  <si>
    <t>工作人员满意</t>
  </si>
  <si>
    <t>满意</t>
  </si>
  <si>
    <t>体检费用</t>
  </si>
  <si>
    <t>调查本辖区的二、三产业的发展规模，为制定政策提供依据</t>
  </si>
  <si>
    <t>准确上报普查单位各项指标</t>
  </si>
  <si>
    <t>通过国家验收</t>
  </si>
  <si>
    <t>全面了解我区二、三产业规模、结构</t>
  </si>
  <si>
    <t>为制定政策提供依据</t>
  </si>
  <si>
    <t>清查摸底个体户数</t>
  </si>
  <si>
    <t>20000</t>
  </si>
  <si>
    <t>清查摸底单位数</t>
  </si>
  <si>
    <t>7640</t>
  </si>
  <si>
    <t>运行高效，专款专用</t>
  </si>
  <si>
    <t>50</t>
  </si>
  <si>
    <t>按普查方案规定的时间完成</t>
  </si>
  <si>
    <t>2023-2026</t>
  </si>
  <si>
    <t>使用部门对数据认可</t>
  </si>
  <si>
    <t>领导、单位满意</t>
  </si>
  <si>
    <t>促进专职统计人员认真履职</t>
  </si>
  <si>
    <t>考核次数</t>
  </si>
  <si>
    <t>25</t>
  </si>
  <si>
    <t>督促专职统计人员认真履职</t>
  </si>
  <si>
    <t>优良中低差</t>
  </si>
  <si>
    <t>帮扶对象满意度指标</t>
  </si>
  <si>
    <t>各级领导及相关用人单位</t>
  </si>
  <si>
    <t>按照要求</t>
  </si>
  <si>
    <t>一二三等奖</t>
  </si>
  <si>
    <t>可持续发展指标</t>
  </si>
  <si>
    <t>统计工作的持续性</t>
  </si>
  <si>
    <t>按照审核标准</t>
  </si>
  <si>
    <t>44600</t>
  </si>
  <si>
    <t>1.80</t>
  </si>
  <si>
    <t>完成账务处理</t>
  </si>
  <si>
    <t>服务对象满意度指标</t>
  </si>
  <si>
    <t>中心领导</t>
  </si>
  <si>
    <t>根据合同</t>
  </si>
  <si>
    <t>18000</t>
  </si>
  <si>
    <t>生态效益指标</t>
  </si>
  <si>
    <t>电子化记账减少纸张使用量</t>
  </si>
  <si>
    <t>优良中差</t>
  </si>
  <si>
    <t>月份</t>
  </si>
  <si>
    <t>可持续影响指标</t>
  </si>
  <si>
    <t>记账工作持续发展</t>
  </si>
  <si>
    <t>完成时间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</si>
</sst>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FF0000"/>
      <name val="宋体"/>
      <charset val="134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4" fillId="10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30" fillId="0" borderId="1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6" fillId="0" borderId="20" applyNumberFormat="false" applyFill="false" applyAlignment="false" applyProtection="false">
      <alignment vertical="center"/>
    </xf>
    <xf numFmtId="9" fontId="28" fillId="0" borderId="0" applyFont="false" applyFill="false" applyBorder="false" applyAlignment="false" applyProtection="false">
      <alignment vertical="center"/>
    </xf>
    <xf numFmtId="43" fontId="28" fillId="0" borderId="0" applyFont="false" applyFill="false" applyBorder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42" fontId="28" fillId="0" borderId="0" applyFont="false" applyFill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33" fillId="0" borderId="16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44" fontId="28" fillId="0" borderId="0" applyFon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34" fillId="23" borderId="18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5" fillId="27" borderId="18" applyNumberFormat="false" applyAlignment="false" applyProtection="false">
      <alignment vertical="center"/>
    </xf>
    <xf numFmtId="0" fontId="38" fillId="23" borderId="22" applyNumberFormat="false" applyAlignment="false" applyProtection="false">
      <alignment vertical="center"/>
    </xf>
    <xf numFmtId="0" fontId="37" fillId="28" borderId="21" applyNumberFormat="false" applyAlignment="false" applyProtection="false">
      <alignment vertical="center"/>
    </xf>
    <xf numFmtId="0" fontId="40" fillId="0" borderId="23" applyNumberFormat="false" applyFill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8" fillId="24" borderId="19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9" fillId="29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41" fillId="31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</cellStyleXfs>
  <cellXfs count="100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5" fillId="0" borderId="5" xfId="0" applyFont="true" applyBorder="true" applyAlignment="true">
      <alignment horizontal="right" vertical="center"/>
    </xf>
    <xf numFmtId="0" fontId="4" fillId="0" borderId="6" xfId="0" applyFont="true" applyFill="true" applyBorder="true" applyAlignment="true">
      <alignment horizontal="left" vertical="center" wrapText="true"/>
    </xf>
    <xf numFmtId="0" fontId="5" fillId="0" borderId="5" xfId="0" applyFont="true" applyBorder="true" applyAlignment="true">
      <alignment horizontal="left" vertical="center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4" fillId="0" borderId="7" xfId="0" applyFont="true" applyFill="true" applyBorder="true" applyAlignment="true">
      <alignment horizontal="left" vertical="center" wrapText="true"/>
    </xf>
    <xf numFmtId="0" fontId="0" fillId="0" borderId="0" xfId="0" applyFont="true" applyFill="true">
      <alignment vertical="center"/>
    </xf>
    <xf numFmtId="0" fontId="6" fillId="0" borderId="1" xfId="0" applyFont="true" applyFill="true" applyBorder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6" fillId="0" borderId="8" xfId="0" applyFont="true" applyFill="true" applyBorder="true">
      <alignment vertical="center"/>
    </xf>
    <xf numFmtId="0" fontId="8" fillId="0" borderId="5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vertical="center" wrapText="true"/>
    </xf>
    <xf numFmtId="0" fontId="9" fillId="0" borderId="8" xfId="0" applyFont="true" applyFill="true" applyBorder="true">
      <alignment vertical="center"/>
    </xf>
    <xf numFmtId="0" fontId="6" fillId="0" borderId="9" xfId="0" applyFont="true" applyFill="true" applyBorder="true">
      <alignment vertical="center"/>
    </xf>
    <xf numFmtId="0" fontId="6" fillId="0" borderId="9" xfId="0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8" fillId="0" borderId="5" xfId="0" applyNumberFormat="true" applyFont="true" applyFill="true" applyBorder="true" applyAlignment="true">
      <alignment horizontal="right" vertical="center"/>
    </xf>
    <xf numFmtId="0" fontId="6" fillId="0" borderId="10" xfId="0" applyFont="true" applyFill="true" applyBorder="true">
      <alignment vertical="center"/>
    </xf>
    <xf numFmtId="0" fontId="6" fillId="0" borderId="11" xfId="0" applyFont="true" applyFill="true" applyBorder="true">
      <alignment vertical="center"/>
    </xf>
    <xf numFmtId="0" fontId="6" fillId="0" borderId="11" xfId="0" applyFont="true" applyFill="true" applyBorder="true" applyAlignment="true">
      <alignment vertical="center" wrapText="true"/>
    </xf>
    <xf numFmtId="0" fontId="9" fillId="0" borderId="11" xfId="0" applyFont="true" applyFill="true" applyBorder="true" applyAlignment="true">
      <alignment vertical="center" wrapText="true"/>
    </xf>
    <xf numFmtId="0" fontId="6" fillId="0" borderId="12" xfId="0" applyFont="true" applyFill="true" applyBorder="true" applyAlignment="true">
      <alignment vertical="center" wrapText="true"/>
    </xf>
    <xf numFmtId="0" fontId="7" fillId="0" borderId="8" xfId="0" applyFont="true" applyFill="true" applyBorder="true" applyAlignment="true">
      <alignment horizontal="center" vertical="center"/>
    </xf>
    <xf numFmtId="0" fontId="7" fillId="0" borderId="11" xfId="0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 wrapText="true"/>
    </xf>
    <xf numFmtId="0" fontId="7" fillId="0" borderId="13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left" vertical="center"/>
    </xf>
    <xf numFmtId="4" fontId="3" fillId="0" borderId="5" xfId="0" applyNumberFormat="true" applyFont="true" applyFill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/>
    </xf>
    <xf numFmtId="0" fontId="11" fillId="0" borderId="0" xfId="0" applyFont="true" applyFill="true">
      <alignment vertical="center"/>
    </xf>
    <xf numFmtId="0" fontId="3" fillId="0" borderId="1" xfId="0" applyFont="true" applyBorder="true">
      <alignment vertical="center"/>
    </xf>
    <xf numFmtId="0" fontId="12" fillId="0" borderId="1" xfId="0" applyFont="true" applyBorder="true" applyAlignment="true">
      <alignment vertical="center" wrapText="true"/>
    </xf>
    <xf numFmtId="0" fontId="6" fillId="0" borderId="1" xfId="0" applyFont="true" applyBorder="true">
      <alignment vertical="center"/>
    </xf>
    <xf numFmtId="0" fontId="7" fillId="0" borderId="1" xfId="0" applyFont="true" applyBorder="true" applyAlignment="true">
      <alignment horizontal="center" vertical="center"/>
    </xf>
    <xf numFmtId="0" fontId="6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6" fillId="0" borderId="8" xfId="0" applyFont="true" applyBorder="true">
      <alignment vertical="center"/>
    </xf>
    <xf numFmtId="0" fontId="11" fillId="0" borderId="0" xfId="0" applyFont="true">
      <alignment vertical="center"/>
    </xf>
    <xf numFmtId="0" fontId="13" fillId="0" borderId="1" xfId="0" applyFont="true" applyBorder="true" applyAlignment="true">
      <alignment horizontal="right" vertical="center" wrapText="true"/>
    </xf>
    <xf numFmtId="0" fontId="12" fillId="0" borderId="11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49" fontId="8" fillId="0" borderId="5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1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49" fontId="8" fillId="0" borderId="5" xfId="0" applyNumberFormat="true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12" fillId="0" borderId="2" xfId="0" applyFont="true" applyFill="true" applyBorder="true" applyAlignment="true">
      <alignment vertical="center" wrapText="true"/>
    </xf>
    <xf numFmtId="4" fontId="8" fillId="0" borderId="5" xfId="0" applyNumberFormat="true" applyFont="true" applyFill="true" applyBorder="true" applyAlignment="true">
      <alignment horizontal="right" vertical="center" wrapText="true"/>
    </xf>
    <xf numFmtId="0" fontId="3" fillId="0" borderId="10" xfId="0" applyFont="true" applyFill="true" applyBorder="true" applyAlignment="true">
      <alignment horizontal="right" vertical="center" wrapText="true"/>
    </xf>
    <xf numFmtId="0" fontId="13" fillId="0" borderId="1" xfId="0" applyFont="true" applyFill="true" applyBorder="true" applyAlignment="true">
      <alignment horizontal="right" vertical="center" wrapText="true"/>
    </xf>
    <xf numFmtId="0" fontId="12" fillId="0" borderId="11" xfId="0" applyFont="true" applyFill="true" applyBorder="true" applyAlignment="true">
      <alignment vertical="center" wrapText="true"/>
    </xf>
    <xf numFmtId="0" fontId="7" fillId="0" borderId="13" xfId="0" applyFont="true" applyFill="true" applyBorder="true" applyAlignment="true">
      <alignment horizontal="center" vertical="center" wrapText="true"/>
    </xf>
    <xf numFmtId="0" fontId="3" fillId="0" borderId="14" xfId="0" applyFont="true" applyFill="true" applyBorder="true" applyAlignment="true">
      <alignment horizontal="right" vertical="center" wrapText="true"/>
    </xf>
    <xf numFmtId="0" fontId="3" fillId="0" borderId="15" xfId="0" applyFont="true" applyFill="true" applyBorder="true" applyAlignment="true">
      <alignment horizontal="right" vertical="center" wrapText="true"/>
    </xf>
    <xf numFmtId="0" fontId="13" fillId="0" borderId="1" xfId="0" applyFont="true" applyFill="true" applyBorder="true">
      <alignment vertical="center"/>
    </xf>
    <xf numFmtId="0" fontId="12" fillId="0" borderId="1" xfId="0" applyFont="true" applyFill="true" applyBorder="true">
      <alignment vertical="center"/>
    </xf>
    <xf numFmtId="0" fontId="15" fillId="0" borderId="1" xfId="0" applyFont="true" applyFill="true" applyBorder="true" applyAlignment="true">
      <alignment horizontal="center" vertical="center"/>
    </xf>
    <xf numFmtId="0" fontId="12" fillId="0" borderId="2" xfId="0" applyFont="true" applyFill="true" applyBorder="true">
      <alignment vertical="center"/>
    </xf>
    <xf numFmtId="0" fontId="12" fillId="0" borderId="8" xfId="0" applyFont="true" applyFill="true" applyBorder="true">
      <alignment vertical="center"/>
    </xf>
    <xf numFmtId="0" fontId="12" fillId="0" borderId="9" xfId="0" applyFont="true" applyFill="true" applyBorder="true">
      <alignment vertical="center"/>
    </xf>
    <xf numFmtId="0" fontId="13" fillId="0" borderId="1" xfId="0" applyFont="true" applyFill="true" applyBorder="true" applyAlignment="true">
      <alignment horizontal="right" vertical="center"/>
    </xf>
    <xf numFmtId="0" fontId="13" fillId="0" borderId="2" xfId="0" applyFont="true" applyFill="true" applyBorder="true" applyAlignment="true">
      <alignment horizontal="center" vertical="center"/>
    </xf>
    <xf numFmtId="0" fontId="12" fillId="0" borderId="8" xfId="0" applyFont="true" applyFill="true" applyBorder="true" applyAlignment="true">
      <alignment vertical="center" wrapText="true"/>
    </xf>
    <xf numFmtId="0" fontId="12" fillId="0" borderId="10" xfId="0" applyFont="true" applyFill="true" applyBorder="true" applyAlignment="true">
      <alignment vertical="center" wrapText="true"/>
    </xf>
    <xf numFmtId="0" fontId="12" fillId="0" borderId="12" xfId="0" applyFont="true" applyFill="true" applyBorder="true" applyAlignment="true">
      <alignment vertical="center" wrapText="true"/>
    </xf>
    <xf numFmtId="0" fontId="16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7" fillId="0" borderId="8" xfId="0" applyFont="true" applyFill="true" applyBorder="true" applyAlignment="true">
      <alignment vertical="center" wrapText="true"/>
    </xf>
    <xf numFmtId="0" fontId="17" fillId="0" borderId="5" xfId="0" applyFont="true" applyFill="true" applyBorder="true" applyAlignment="true">
      <alignment vertical="center" wrapText="true"/>
    </xf>
    <xf numFmtId="0" fontId="18" fillId="0" borderId="8" xfId="0" applyFont="true" applyFill="true" applyBorder="true" applyAlignment="true">
      <alignment vertical="center" wrapText="true"/>
    </xf>
    <xf numFmtId="0" fontId="19" fillId="0" borderId="9" xfId="0" applyFont="true" applyFill="true" applyBorder="true">
      <alignment vertical="center"/>
    </xf>
    <xf numFmtId="0" fontId="17" fillId="0" borderId="9" xfId="0" applyFont="true" applyFill="true" applyBorder="true" applyAlignment="true">
      <alignment vertical="center" wrapText="true"/>
    </xf>
    <xf numFmtId="0" fontId="11" fillId="0" borderId="0" xfId="0" applyFont="true" applyFill="true" applyAlignment="true">
      <alignment horizontal="left" vertical="center"/>
    </xf>
    <xf numFmtId="0" fontId="1" fillId="0" borderId="1" xfId="0" applyFont="true" applyFill="true" applyBorder="true" applyAlignment="true">
      <alignment horizontal="right" vertical="center"/>
    </xf>
    <xf numFmtId="0" fontId="4" fillId="0" borderId="0" xfId="0" applyFont="true" applyFill="true" applyAlignment="true">
      <alignment vertical="center"/>
    </xf>
    <xf numFmtId="0" fontId="20" fillId="0" borderId="0" xfId="0" applyFont="true" applyFill="true" applyAlignment="true">
      <alignment horizontal="center" vertical="center" wrapText="true"/>
    </xf>
    <xf numFmtId="0" fontId="21" fillId="0" borderId="0" xfId="0" applyFont="true" applyFill="true" applyAlignment="true">
      <alignment horizontal="center" vertical="center"/>
    </xf>
    <xf numFmtId="0" fontId="8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data/home/kli/&#32479;&#35745;&#20013;&#24515;/2025&#24180;/&#36130;&#21153;/2025.7.11&#37073;&#24039;2025&#24180;&#39044;&#31639;&#20844;&#24320;/2025&#24180;&#37096;&#3837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data/home/kli/&#32479;&#35745;&#20013;&#24515;/2025&#24180;/&#36130;&#21153;/2025.7.11&#37073;&#24039;2025&#24180;&#39044;&#31639;&#20844;&#24320;/2025&#24180;&#37096;&#38376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data/home/kli/&#32479;&#35745;&#20013;&#24515;/2025&#24180;/&#36130;&#21153;/2025.7.11&#37073;&#24039;2025&#24180;&#39044;&#31639;&#20844;&#24320;/2025&#24180;&#37096;&#38376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data/home/kli/&#32479;&#35745;&#20013;&#24515;/2025&#24180;/&#36130;&#21153;/2025.7.11&#37073;&#24039;2025&#24180;&#39044;&#31639;&#20844;&#24320;/2025&#24180;&#37096;&#38376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data/home/kli/&#32479;&#35745;&#20013;&#24515;/2025&#24180;/&#36130;&#21153;/2025.7.11&#37073;&#24039;2025&#24180;&#39044;&#31639;&#20844;&#24320;/2025&#24180;&#37096;&#38376;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data/home/kli/&#32479;&#35745;&#20013;&#24515;/2025&#24180;/&#36130;&#21153;/2025.7.11&#37073;&#24039;2025&#24180;&#39044;&#31639;&#20844;&#24320;/2025&#24180;&#37096;&#3837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data/home/kli/&#32479;&#35745;&#20013;&#24515;/2025&#24180;/&#36130;&#21153;/2025.7.11&#37073;&#24039;2025&#24180;&#39044;&#31639;&#20844;&#24320;/2025&#24180;&#37096;&#3837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data/home/kli/&#32479;&#35745;&#20013;&#24515;/2025&#24180;/&#36130;&#21153;/2025.7.11&#37073;&#24039;2025&#24180;&#39044;&#31639;&#20844;&#24320;/2025&#24180;&#37096;&#3837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data/home/kli/&#32479;&#35745;&#20013;&#24515;/2025&#24180;/&#36130;&#21153;/2025.7.11&#37073;&#24039;2025&#24180;&#39044;&#31639;&#20844;&#24320;/2025&#24180;&#37096;&#38376;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data/home/kli/&#32479;&#35745;&#20013;&#24515;/2025&#24180;/&#36130;&#21153;/2025.7.11&#37073;&#24039;2025&#24180;&#39044;&#31639;&#20844;&#24320;/2025&#24180;&#37096;&#38376;&#39044;&#31639;&#20844;&#24320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data/home/kli/&#32479;&#35745;&#20013;&#24515;/2025&#24180;/&#36130;&#21153;/2025.7.11&#37073;&#24039;2025&#24180;&#39044;&#31639;&#20844;&#24320;/2025&#24180;&#37096;&#38376;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data/home/kli/&#32479;&#35745;&#20013;&#24515;/2025&#24180;/&#36130;&#21153;/2025.7.11&#37073;&#24039;2025&#24180;&#39044;&#31639;&#20844;&#24320;/2025&#24180;&#37096;&#38376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data/home/kli/&#32479;&#35745;&#20013;&#24515;/2025&#24180;/&#36130;&#21153;/2025.7.11&#37073;&#24039;2025&#24180;&#39044;&#31639;&#20844;&#24320;/2025&#24180;&#37096;&#38376;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B19" sqref="B19"/>
    </sheetView>
  </sheetViews>
  <sheetFormatPr defaultColWidth="9" defaultRowHeight="14.25" outlineLevelRow="2"/>
  <cols>
    <col min="1" max="1" width="123.125" style="97" customWidth="true"/>
    <col min="2" max="16384" width="9" style="97"/>
  </cols>
  <sheetData>
    <row r="1" ht="150" customHeight="true" spans="1:1">
      <c r="A1" s="98" t="s">
        <v>0</v>
      </c>
    </row>
    <row r="2" ht="75" customHeight="true" spans="1:1">
      <c r="A2" s="99"/>
    </row>
    <row r="3" ht="75" customHeight="true" spans="1:1">
      <c r="A3" s="99"/>
    </row>
  </sheetData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 outlineLevelCol="7"/>
  <cols>
    <col min="1" max="1" width="1.53333333333333" style="17" customWidth="true"/>
    <col min="2" max="7" width="21.625" style="17" customWidth="true"/>
    <col min="8" max="8" width="1.53333333333333" style="17" customWidth="true"/>
    <col min="9" max="9" width="9.76666666666667" style="17" customWidth="true"/>
    <col min="10" max="16384" width="10" style="17"/>
  </cols>
  <sheetData>
    <row r="1" ht="25" customHeight="true" spans="1:8">
      <c r="A1" s="18"/>
      <c r="B1" s="2" t="s">
        <v>196</v>
      </c>
      <c r="C1" s="29"/>
      <c r="D1" s="29"/>
      <c r="E1" s="29"/>
      <c r="F1" s="29"/>
      <c r="G1" s="30" t="s">
        <v>197</v>
      </c>
      <c r="H1" s="22"/>
    </row>
    <row r="2" ht="22.8" customHeight="true" spans="1:8">
      <c r="A2" s="18"/>
      <c r="B2" s="38" t="s">
        <v>198</v>
      </c>
      <c r="C2" s="39"/>
      <c r="D2" s="39"/>
      <c r="E2" s="39"/>
      <c r="F2" s="39"/>
      <c r="G2" s="41"/>
      <c r="H2" s="22" t="s">
        <v>60</v>
      </c>
    </row>
    <row r="3" ht="19.55" customHeight="true" spans="1:8">
      <c r="A3" s="20"/>
      <c r="B3" s="21" t="s">
        <v>4</v>
      </c>
      <c r="C3" s="21"/>
      <c r="D3" s="31"/>
      <c r="E3" s="31"/>
      <c r="F3" s="31"/>
      <c r="G3" s="31" t="s">
        <v>5</v>
      </c>
      <c r="H3" s="33"/>
    </row>
    <row r="4" ht="24.4" customHeight="true" spans="1:8">
      <c r="A4" s="22"/>
      <c r="B4" s="23" t="s">
        <v>199</v>
      </c>
      <c r="C4" s="23"/>
      <c r="D4" s="23"/>
      <c r="E4" s="23"/>
      <c r="F4" s="23"/>
      <c r="G4" s="23"/>
      <c r="H4" s="34"/>
    </row>
    <row r="5" ht="24.4" customHeight="true" spans="1:8">
      <c r="A5" s="24"/>
      <c r="B5" s="23" t="s">
        <v>61</v>
      </c>
      <c r="C5" s="40" t="s">
        <v>200</v>
      </c>
      <c r="D5" s="23" t="s">
        <v>201</v>
      </c>
      <c r="E5" s="23"/>
      <c r="F5" s="23"/>
      <c r="G5" s="23" t="s">
        <v>202</v>
      </c>
      <c r="H5" s="34"/>
    </row>
    <row r="6" ht="24.4" customHeight="true" spans="1:8">
      <c r="A6" s="24"/>
      <c r="B6" s="23"/>
      <c r="C6" s="40"/>
      <c r="D6" s="23" t="s">
        <v>149</v>
      </c>
      <c r="E6" s="23" t="s">
        <v>203</v>
      </c>
      <c r="F6" s="23" t="s">
        <v>204</v>
      </c>
      <c r="G6" s="23"/>
      <c r="H6" s="35"/>
    </row>
    <row r="7" ht="27" customHeight="true" spans="1:8">
      <c r="A7" s="25"/>
      <c r="B7" s="32">
        <f>C7+D7+G7</f>
        <v>0</v>
      </c>
      <c r="C7" s="32"/>
      <c r="D7" s="32">
        <f>E7+F7</f>
        <v>0</v>
      </c>
      <c r="E7" s="32"/>
      <c r="F7" s="32"/>
      <c r="G7" s="32"/>
      <c r="H7" s="36"/>
    </row>
    <row r="8" ht="27" customHeight="true" spans="1:8">
      <c r="A8" s="25"/>
      <c r="B8" s="32"/>
      <c r="C8" s="32"/>
      <c r="D8" s="32"/>
      <c r="E8" s="32"/>
      <c r="F8" s="32"/>
      <c r="G8" s="32"/>
      <c r="H8" s="36"/>
    </row>
    <row r="9" ht="27" customHeight="true" spans="1:8">
      <c r="A9" s="25"/>
      <c r="B9" s="32"/>
      <c r="C9" s="32"/>
      <c r="D9" s="32"/>
      <c r="E9" s="32"/>
      <c r="F9" s="32"/>
      <c r="G9" s="32"/>
      <c r="H9" s="36"/>
    </row>
    <row r="10" ht="27" customHeight="true" spans="1:8">
      <c r="A10" s="25"/>
      <c r="B10" s="32"/>
      <c r="C10" s="32"/>
      <c r="D10" s="32"/>
      <c r="E10" s="32"/>
      <c r="F10" s="32"/>
      <c r="G10" s="32"/>
      <c r="H10" s="36"/>
    </row>
    <row r="11" ht="27" customHeight="true" spans="1:8">
      <c r="A11" s="25"/>
      <c r="B11" s="32"/>
      <c r="C11" s="32"/>
      <c r="D11" s="32"/>
      <c r="E11" s="32"/>
      <c r="F11" s="32"/>
      <c r="G11" s="32"/>
      <c r="H11" s="36"/>
    </row>
    <row r="12" ht="27" customHeight="true" spans="1:8">
      <c r="A12" s="25"/>
      <c r="B12" s="32"/>
      <c r="C12" s="32"/>
      <c r="D12" s="32"/>
      <c r="E12" s="32"/>
      <c r="F12" s="32"/>
      <c r="G12" s="32"/>
      <c r="H12" s="36"/>
    </row>
    <row r="13" ht="27" customHeight="true" spans="1:8">
      <c r="A13" s="25"/>
      <c r="B13" s="32"/>
      <c r="C13" s="32"/>
      <c r="D13" s="32"/>
      <c r="E13" s="32"/>
      <c r="F13" s="32"/>
      <c r="G13" s="32"/>
      <c r="H13" s="36"/>
    </row>
    <row r="14" ht="27" customHeight="true" spans="1:8">
      <c r="A14" s="25"/>
      <c r="B14" s="32"/>
      <c r="C14" s="32"/>
      <c r="D14" s="32"/>
      <c r="E14" s="32"/>
      <c r="F14" s="32"/>
      <c r="G14" s="32"/>
      <c r="H14" s="36"/>
    </row>
    <row r="15" ht="27" customHeight="true" spans="1:8">
      <c r="A15" s="25"/>
      <c r="B15" s="32"/>
      <c r="C15" s="32"/>
      <c r="D15" s="32"/>
      <c r="E15" s="32"/>
      <c r="F15" s="32"/>
      <c r="G15" s="32"/>
      <c r="H15" s="36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17" customWidth="true"/>
    <col min="2" max="4" width="6.15833333333333" style="17" customWidth="true"/>
    <col min="5" max="5" width="50" style="17" customWidth="true"/>
    <col min="6" max="8" width="18.375" style="17" customWidth="true"/>
    <col min="9" max="9" width="1.53333333333333" style="17" customWidth="true"/>
    <col min="10" max="12" width="9.76666666666667" style="17" customWidth="true"/>
    <col min="13" max="16384" width="10" style="17"/>
  </cols>
  <sheetData>
    <row r="1" ht="25" customHeight="true" spans="1:9">
      <c r="A1" s="18"/>
      <c r="B1" s="2" t="s">
        <v>205</v>
      </c>
      <c r="C1" s="2"/>
      <c r="D1" s="2"/>
      <c r="E1" s="28"/>
      <c r="F1" s="29"/>
      <c r="G1" s="29"/>
      <c r="H1" s="30" t="s">
        <v>206</v>
      </c>
      <c r="I1" s="22"/>
    </row>
    <row r="2" ht="22.8" customHeight="true" spans="1:9">
      <c r="A2" s="18"/>
      <c r="B2" s="19" t="s">
        <v>207</v>
      </c>
      <c r="C2" s="19"/>
      <c r="D2" s="19"/>
      <c r="E2" s="19"/>
      <c r="F2" s="19"/>
      <c r="G2" s="19"/>
      <c r="H2" s="19"/>
      <c r="I2" s="22" t="s">
        <v>60</v>
      </c>
    </row>
    <row r="3" ht="19.55" customHeight="true" spans="1:9">
      <c r="A3" s="20"/>
      <c r="B3" s="21" t="s">
        <v>4</v>
      </c>
      <c r="C3" s="21"/>
      <c r="D3" s="21"/>
      <c r="E3" s="21"/>
      <c r="F3" s="20"/>
      <c r="G3" s="20"/>
      <c r="H3" s="31" t="s">
        <v>5</v>
      </c>
      <c r="I3" s="33"/>
    </row>
    <row r="4" ht="24.4" customHeight="true" spans="1:9">
      <c r="A4" s="22"/>
      <c r="B4" s="23" t="s">
        <v>8</v>
      </c>
      <c r="C4" s="23"/>
      <c r="D4" s="23"/>
      <c r="E4" s="23"/>
      <c r="F4" s="23" t="s">
        <v>208</v>
      </c>
      <c r="G4" s="23"/>
      <c r="H4" s="23"/>
      <c r="I4" s="34"/>
    </row>
    <row r="5" ht="24.4" customHeight="true" spans="1:9">
      <c r="A5" s="24"/>
      <c r="B5" s="23" t="s">
        <v>80</v>
      </c>
      <c r="C5" s="23"/>
      <c r="D5" s="23"/>
      <c r="E5" s="23" t="s">
        <v>81</v>
      </c>
      <c r="F5" s="23" t="s">
        <v>61</v>
      </c>
      <c r="G5" s="23" t="s">
        <v>150</v>
      </c>
      <c r="H5" s="23" t="s">
        <v>151</v>
      </c>
      <c r="I5" s="34"/>
    </row>
    <row r="6" ht="24.4" customHeight="true" spans="1:9">
      <c r="A6" s="24"/>
      <c r="B6" s="23" t="s">
        <v>82</v>
      </c>
      <c r="C6" s="23" t="s">
        <v>83</v>
      </c>
      <c r="D6" s="23" t="s">
        <v>84</v>
      </c>
      <c r="E6" s="23"/>
      <c r="F6" s="23"/>
      <c r="G6" s="23"/>
      <c r="H6" s="23"/>
      <c r="I6" s="35"/>
    </row>
    <row r="7" ht="27" customHeight="true" spans="1:9">
      <c r="A7" s="25"/>
      <c r="B7" s="23"/>
      <c r="C7" s="23"/>
      <c r="D7" s="23"/>
      <c r="E7" s="23" t="s">
        <v>85</v>
      </c>
      <c r="F7" s="32"/>
      <c r="G7" s="32"/>
      <c r="H7" s="32"/>
      <c r="I7" s="36"/>
    </row>
    <row r="8" ht="27" customHeight="true" spans="1:9">
      <c r="A8" s="25"/>
      <c r="B8" s="23"/>
      <c r="C8" s="23"/>
      <c r="D8" s="23"/>
      <c r="E8" s="23"/>
      <c r="F8" s="32"/>
      <c r="G8" s="32"/>
      <c r="H8" s="32"/>
      <c r="I8" s="36"/>
    </row>
    <row r="9" ht="27" customHeight="true" spans="1:9">
      <c r="A9" s="25"/>
      <c r="B9" s="23"/>
      <c r="C9" s="23"/>
      <c r="D9" s="23"/>
      <c r="E9" s="23"/>
      <c r="F9" s="32"/>
      <c r="G9" s="32"/>
      <c r="H9" s="32"/>
      <c r="I9" s="36"/>
    </row>
    <row r="10" ht="27" customHeight="true" spans="1:9">
      <c r="A10" s="25"/>
      <c r="B10" s="23"/>
      <c r="C10" s="23"/>
      <c r="D10" s="23"/>
      <c r="E10" s="23"/>
      <c r="F10" s="32"/>
      <c r="G10" s="32"/>
      <c r="H10" s="32"/>
      <c r="I10" s="36"/>
    </row>
    <row r="11" ht="27" customHeight="true" spans="1:9">
      <c r="A11" s="25"/>
      <c r="B11" s="23"/>
      <c r="C11" s="23"/>
      <c r="D11" s="23"/>
      <c r="E11" s="23"/>
      <c r="F11" s="32"/>
      <c r="G11" s="32"/>
      <c r="H11" s="32"/>
      <c r="I11" s="36"/>
    </row>
    <row r="12" ht="27" customHeight="true" spans="1:9">
      <c r="A12" s="25"/>
      <c r="B12" s="23"/>
      <c r="C12" s="23"/>
      <c r="D12" s="23"/>
      <c r="E12" s="23"/>
      <c r="F12" s="32"/>
      <c r="G12" s="32"/>
      <c r="H12" s="32"/>
      <c r="I12" s="36"/>
    </row>
    <row r="13" ht="27" customHeight="true" spans="1:9">
      <c r="A13" s="25"/>
      <c r="B13" s="23"/>
      <c r="C13" s="23"/>
      <c r="D13" s="23"/>
      <c r="E13" s="23"/>
      <c r="F13" s="32"/>
      <c r="G13" s="32"/>
      <c r="H13" s="32"/>
      <c r="I13" s="36"/>
    </row>
    <row r="14" ht="27" customHeight="true" spans="1:9">
      <c r="A14" s="25"/>
      <c r="B14" s="23"/>
      <c r="C14" s="23"/>
      <c r="D14" s="23"/>
      <c r="E14" s="23"/>
      <c r="F14" s="32"/>
      <c r="G14" s="32"/>
      <c r="H14" s="32"/>
      <c r="I14" s="36"/>
    </row>
    <row r="15" ht="27" customHeight="true" spans="1:9">
      <c r="A15" s="24"/>
      <c r="B15" s="42"/>
      <c r="C15" s="42"/>
      <c r="D15" s="42"/>
      <c r="E15" s="42" t="s">
        <v>23</v>
      </c>
      <c r="F15" s="43"/>
      <c r="G15" s="43"/>
      <c r="H15" s="43"/>
      <c r="I15" s="35"/>
    </row>
    <row r="16" ht="27" customHeight="true" spans="1:9">
      <c r="A16" s="26"/>
      <c r="B16" s="27"/>
      <c r="C16" s="27"/>
      <c r="D16" s="27"/>
      <c r="E16" s="26"/>
      <c r="F16" s="26"/>
      <c r="G16" s="26"/>
      <c r="H16" s="26"/>
      <c r="I16" s="37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17" customWidth="true"/>
    <col min="2" max="7" width="19.875" style="17" customWidth="true"/>
    <col min="8" max="8" width="1.53333333333333" style="17" customWidth="true"/>
    <col min="9" max="9" width="9.76666666666667" style="17" customWidth="true"/>
    <col min="10" max="16384" width="10" style="17"/>
  </cols>
  <sheetData>
    <row r="1" ht="25" customHeight="true" spans="1:8">
      <c r="A1" s="18"/>
      <c r="B1" s="2" t="s">
        <v>209</v>
      </c>
      <c r="C1" s="29"/>
      <c r="D1" s="29"/>
      <c r="E1" s="29"/>
      <c r="F1" s="29"/>
      <c r="G1" s="30" t="s">
        <v>210</v>
      </c>
      <c r="H1" s="22"/>
    </row>
    <row r="2" ht="22.8" customHeight="true" spans="1:8">
      <c r="A2" s="18"/>
      <c r="B2" s="38" t="s">
        <v>211</v>
      </c>
      <c r="C2" s="39"/>
      <c r="D2" s="39"/>
      <c r="E2" s="39"/>
      <c r="F2" s="39"/>
      <c r="G2" s="41"/>
      <c r="H2" s="22" t="s">
        <v>60</v>
      </c>
    </row>
    <row r="3" ht="19.55" customHeight="true" spans="1:8">
      <c r="A3" s="20"/>
      <c r="B3" s="21" t="s">
        <v>4</v>
      </c>
      <c r="C3" s="21"/>
      <c r="D3" s="31"/>
      <c r="E3" s="31"/>
      <c r="F3" s="31"/>
      <c r="G3" s="31" t="s">
        <v>5</v>
      </c>
      <c r="H3" s="33"/>
    </row>
    <row r="4" ht="24.4" customHeight="true" spans="1:8">
      <c r="A4" s="22"/>
      <c r="B4" s="23" t="s">
        <v>199</v>
      </c>
      <c r="C4" s="23"/>
      <c r="D4" s="23"/>
      <c r="E4" s="23"/>
      <c r="F4" s="23"/>
      <c r="G4" s="23"/>
      <c r="H4" s="34"/>
    </row>
    <row r="5" ht="24.4" customHeight="true" spans="1:8">
      <c r="A5" s="24"/>
      <c r="B5" s="23" t="s">
        <v>61</v>
      </c>
      <c r="C5" s="40" t="s">
        <v>200</v>
      </c>
      <c r="D5" s="23" t="s">
        <v>201</v>
      </c>
      <c r="E5" s="23"/>
      <c r="F5" s="23"/>
      <c r="G5" s="23" t="s">
        <v>202</v>
      </c>
      <c r="H5" s="34"/>
    </row>
    <row r="6" ht="24.4" customHeight="true" spans="1:8">
      <c r="A6" s="24"/>
      <c r="B6" s="23"/>
      <c r="C6" s="40"/>
      <c r="D6" s="23" t="s">
        <v>149</v>
      </c>
      <c r="E6" s="23" t="s">
        <v>203</v>
      </c>
      <c r="F6" s="23" t="s">
        <v>204</v>
      </c>
      <c r="G6" s="23"/>
      <c r="H6" s="35"/>
    </row>
    <row r="7" ht="27" customHeight="true" spans="1:8">
      <c r="A7" s="25"/>
      <c r="B7" s="32"/>
      <c r="C7" s="32"/>
      <c r="D7" s="32"/>
      <c r="E7" s="32"/>
      <c r="F7" s="32"/>
      <c r="G7" s="32"/>
      <c r="H7" s="36"/>
    </row>
    <row r="8" ht="27" customHeight="true" spans="1:8">
      <c r="A8" s="25"/>
      <c r="B8" s="32"/>
      <c r="C8" s="32"/>
      <c r="D8" s="32"/>
      <c r="E8" s="32"/>
      <c r="F8" s="32"/>
      <c r="G8" s="32"/>
      <c r="H8" s="36"/>
    </row>
    <row r="9" ht="27" customHeight="true" spans="1:8">
      <c r="A9" s="25"/>
      <c r="B9" s="32"/>
      <c r="C9" s="32"/>
      <c r="D9" s="32"/>
      <c r="E9" s="32"/>
      <c r="F9" s="32"/>
      <c r="G9" s="32"/>
      <c r="H9" s="36"/>
    </row>
    <row r="10" ht="27" customHeight="true" spans="1:8">
      <c r="A10" s="25"/>
      <c r="B10" s="32"/>
      <c r="C10" s="32"/>
      <c r="D10" s="32"/>
      <c r="E10" s="32"/>
      <c r="F10" s="32"/>
      <c r="G10" s="32"/>
      <c r="H10" s="36"/>
    </row>
    <row r="11" ht="27" customHeight="true" spans="1:8">
      <c r="A11" s="25"/>
      <c r="B11" s="32"/>
      <c r="C11" s="32"/>
      <c r="D11" s="32"/>
      <c r="E11" s="32"/>
      <c r="F11" s="32"/>
      <c r="G11" s="32"/>
      <c r="H11" s="36"/>
    </row>
    <row r="12" ht="27" customHeight="true" spans="1:8">
      <c r="A12" s="25"/>
      <c r="B12" s="32"/>
      <c r="C12" s="32"/>
      <c r="D12" s="32"/>
      <c r="E12" s="32"/>
      <c r="F12" s="32"/>
      <c r="G12" s="32"/>
      <c r="H12" s="36"/>
    </row>
    <row r="13" ht="27" customHeight="true" spans="1:8">
      <c r="A13" s="25"/>
      <c r="B13" s="32"/>
      <c r="C13" s="32"/>
      <c r="D13" s="32"/>
      <c r="E13" s="32"/>
      <c r="F13" s="32"/>
      <c r="G13" s="32"/>
      <c r="H13" s="36"/>
    </row>
    <row r="14" ht="27" customHeight="true" spans="1:8">
      <c r="A14" s="25"/>
      <c r="B14" s="32"/>
      <c r="C14" s="32"/>
      <c r="D14" s="32"/>
      <c r="E14" s="32"/>
      <c r="F14" s="32"/>
      <c r="G14" s="32"/>
      <c r="H14" s="36"/>
    </row>
    <row r="15" ht="27" customHeight="true" spans="1:8">
      <c r="A15" s="25"/>
      <c r="B15" s="32"/>
      <c r="C15" s="32"/>
      <c r="D15" s="32"/>
      <c r="E15" s="32"/>
      <c r="F15" s="32"/>
      <c r="G15" s="32"/>
      <c r="H15" s="36"/>
    </row>
    <row r="16" ht="27" customHeight="true" spans="1:8">
      <c r="A16" s="26"/>
      <c r="B16" s="26"/>
      <c r="C16" s="26"/>
      <c r="D16" s="26"/>
      <c r="E16" s="26"/>
      <c r="F16" s="26"/>
      <c r="G16" s="26"/>
      <c r="H16" s="37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7" customWidth="true"/>
    <col min="2" max="4" width="6.15833333333333" style="17" customWidth="true"/>
    <col min="5" max="5" width="50" style="17" customWidth="true"/>
    <col min="6" max="8" width="18.5" style="17" customWidth="true"/>
    <col min="9" max="9" width="1.53333333333333" style="17" customWidth="true"/>
    <col min="10" max="12" width="9.76666666666667" style="17" customWidth="true"/>
    <col min="13" max="16384" width="10" style="17"/>
  </cols>
  <sheetData>
    <row r="1" ht="25" customHeight="true" spans="1:9">
      <c r="A1" s="18"/>
      <c r="B1" s="2" t="s">
        <v>212</v>
      </c>
      <c r="C1" s="2"/>
      <c r="D1" s="2"/>
      <c r="E1" s="28"/>
      <c r="F1" s="29"/>
      <c r="G1" s="29"/>
      <c r="H1" s="30" t="s">
        <v>213</v>
      </c>
      <c r="I1" s="22"/>
    </row>
    <row r="2" ht="22.8" customHeight="true" spans="1:9">
      <c r="A2" s="18"/>
      <c r="B2" s="19" t="s">
        <v>214</v>
      </c>
      <c r="C2" s="19"/>
      <c r="D2" s="19"/>
      <c r="E2" s="19"/>
      <c r="F2" s="19"/>
      <c r="G2" s="19"/>
      <c r="H2" s="19"/>
      <c r="I2" s="22" t="s">
        <v>60</v>
      </c>
    </row>
    <row r="3" ht="19.55" customHeight="true" spans="1:9">
      <c r="A3" s="20"/>
      <c r="B3" s="21" t="s">
        <v>4</v>
      </c>
      <c r="C3" s="21"/>
      <c r="D3" s="21"/>
      <c r="E3" s="21"/>
      <c r="F3" s="20"/>
      <c r="G3" s="20"/>
      <c r="H3" s="31" t="s">
        <v>5</v>
      </c>
      <c r="I3" s="33"/>
    </row>
    <row r="4" ht="24.4" customHeight="true" spans="1:9">
      <c r="A4" s="22"/>
      <c r="B4" s="23" t="s">
        <v>8</v>
      </c>
      <c r="C4" s="23"/>
      <c r="D4" s="23"/>
      <c r="E4" s="23"/>
      <c r="F4" s="23" t="s">
        <v>215</v>
      </c>
      <c r="G4" s="23"/>
      <c r="H4" s="23"/>
      <c r="I4" s="34"/>
    </row>
    <row r="5" ht="24.4" customHeight="true" spans="1:9">
      <c r="A5" s="24"/>
      <c r="B5" s="23" t="s">
        <v>80</v>
      </c>
      <c r="C5" s="23"/>
      <c r="D5" s="23"/>
      <c r="E5" s="23" t="s">
        <v>81</v>
      </c>
      <c r="F5" s="23" t="s">
        <v>61</v>
      </c>
      <c r="G5" s="23" t="s">
        <v>150</v>
      </c>
      <c r="H5" s="23" t="s">
        <v>151</v>
      </c>
      <c r="I5" s="34"/>
    </row>
    <row r="6" ht="24.4" customHeight="true" spans="1:9">
      <c r="A6" s="24"/>
      <c r="B6" s="23" t="s">
        <v>82</v>
      </c>
      <c r="C6" s="23" t="s">
        <v>83</v>
      </c>
      <c r="D6" s="23" t="s">
        <v>84</v>
      </c>
      <c r="E6" s="23"/>
      <c r="F6" s="23"/>
      <c r="G6" s="23"/>
      <c r="H6" s="23"/>
      <c r="I6" s="35"/>
    </row>
    <row r="7" ht="27" customHeight="true" spans="1:9">
      <c r="A7" s="25"/>
      <c r="B7" s="23"/>
      <c r="C7" s="23"/>
      <c r="D7" s="23"/>
      <c r="E7" s="23" t="s">
        <v>85</v>
      </c>
      <c r="F7" s="32"/>
      <c r="G7" s="32"/>
      <c r="H7" s="32"/>
      <c r="I7" s="36"/>
    </row>
    <row r="8" ht="27" customHeight="true" spans="1:9">
      <c r="A8" s="25"/>
      <c r="B8" s="23"/>
      <c r="C8" s="23"/>
      <c r="D8" s="23"/>
      <c r="E8" s="23"/>
      <c r="F8" s="32"/>
      <c r="G8" s="32"/>
      <c r="H8" s="32"/>
      <c r="I8" s="36"/>
    </row>
    <row r="9" ht="27" customHeight="true" spans="1:9">
      <c r="A9" s="25"/>
      <c r="B9" s="23"/>
      <c r="C9" s="23"/>
      <c r="D9" s="23"/>
      <c r="E9" s="23"/>
      <c r="F9" s="32"/>
      <c r="G9" s="32"/>
      <c r="H9" s="32"/>
      <c r="I9" s="36"/>
    </row>
    <row r="10" ht="27" customHeight="true" spans="1:9">
      <c r="A10" s="25"/>
      <c r="B10" s="23"/>
      <c r="C10" s="23"/>
      <c r="D10" s="23"/>
      <c r="E10" s="23"/>
      <c r="F10" s="32"/>
      <c r="G10" s="32"/>
      <c r="H10" s="32"/>
      <c r="I10" s="36"/>
    </row>
    <row r="11" ht="27" customHeight="true" spans="1:9">
      <c r="A11" s="25"/>
      <c r="B11" s="23"/>
      <c r="C11" s="23"/>
      <c r="D11" s="23"/>
      <c r="E11" s="23"/>
      <c r="F11" s="32"/>
      <c r="G11" s="32"/>
      <c r="H11" s="32"/>
      <c r="I11" s="36"/>
    </row>
    <row r="12" ht="27" customHeight="true" spans="1:9">
      <c r="A12" s="25"/>
      <c r="B12" s="23"/>
      <c r="C12" s="23"/>
      <c r="D12" s="23"/>
      <c r="E12" s="23"/>
      <c r="F12" s="32"/>
      <c r="G12" s="32"/>
      <c r="H12" s="32"/>
      <c r="I12" s="36"/>
    </row>
    <row r="13" ht="27" customHeight="true" spans="1:9">
      <c r="A13" s="25"/>
      <c r="B13" s="23"/>
      <c r="C13" s="23"/>
      <c r="D13" s="23"/>
      <c r="E13" s="23"/>
      <c r="F13" s="32"/>
      <c r="G13" s="32"/>
      <c r="H13" s="32"/>
      <c r="I13" s="36"/>
    </row>
    <row r="14" ht="27" customHeight="true" spans="1:9">
      <c r="A14" s="25"/>
      <c r="B14" s="23"/>
      <c r="C14" s="23"/>
      <c r="D14" s="23"/>
      <c r="E14" s="23"/>
      <c r="F14" s="32"/>
      <c r="G14" s="32"/>
      <c r="H14" s="32"/>
      <c r="I14" s="36"/>
    </row>
    <row r="15" ht="27" customHeight="true" spans="1:9">
      <c r="A15" s="25"/>
      <c r="B15" s="23"/>
      <c r="C15" s="23"/>
      <c r="D15" s="23"/>
      <c r="E15" s="23"/>
      <c r="F15" s="32"/>
      <c r="G15" s="32"/>
      <c r="H15" s="32"/>
      <c r="I15" s="36"/>
    </row>
    <row r="16" ht="27" customHeight="true" spans="1:9">
      <c r="A16" s="26"/>
      <c r="B16" s="27"/>
      <c r="C16" s="27"/>
      <c r="D16" s="27"/>
      <c r="E16" s="26"/>
      <c r="F16" s="26"/>
      <c r="G16" s="26"/>
      <c r="H16" s="26"/>
      <c r="I16" s="37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63"/>
  <sheetViews>
    <sheetView tabSelected="1" topLeftCell="A52" workbookViewId="0">
      <selection activeCell="K46" sqref="K46"/>
    </sheetView>
  </sheetViews>
  <sheetFormatPr defaultColWidth="9" defaultRowHeight="13.5"/>
  <cols>
    <col min="1" max="11" width="10.5" style="1" customWidth="true"/>
    <col min="12" max="12" width="13.75" style="1" customWidth="true"/>
    <col min="13" max="16384" width="9" style="1"/>
  </cols>
  <sheetData>
    <row r="1" ht="25" customHeight="true" spans="1:12">
      <c r="A1" s="2" t="s">
        <v>216</v>
      </c>
      <c r="L1" s="14" t="s">
        <v>217</v>
      </c>
    </row>
    <row r="2" ht="45" customHeight="true" spans="1:12">
      <c r="A2" s="3" t="s">
        <v>218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ht="33" customHeight="true" spans="1:12">
      <c r="A4" s="7" t="s">
        <v>219</v>
      </c>
      <c r="B4" s="7" t="s">
        <v>186</v>
      </c>
      <c r="C4" s="7" t="s">
        <v>9</v>
      </c>
      <c r="D4" s="8" t="s">
        <v>220</v>
      </c>
      <c r="E4" s="7" t="s">
        <v>221</v>
      </c>
      <c r="F4" s="7" t="s">
        <v>222</v>
      </c>
      <c r="G4" s="7" t="s">
        <v>223</v>
      </c>
      <c r="H4" s="7" t="s">
        <v>224</v>
      </c>
      <c r="I4" s="7" t="s">
        <v>225</v>
      </c>
      <c r="J4" s="7" t="s">
        <v>226</v>
      </c>
      <c r="K4" s="7" t="s">
        <v>227</v>
      </c>
      <c r="L4" s="7" t="s">
        <v>228</v>
      </c>
    </row>
    <row r="5" ht="27" customHeight="true" spans="1:12">
      <c r="A5" s="9" t="s">
        <v>229</v>
      </c>
      <c r="B5" s="10" t="s">
        <v>230</v>
      </c>
      <c r="C5" s="11">
        <v>17.4</v>
      </c>
      <c r="D5" s="10" t="s">
        <v>231</v>
      </c>
      <c r="E5" s="10" t="s">
        <v>232</v>
      </c>
      <c r="F5" s="10" t="s">
        <v>233</v>
      </c>
      <c r="G5" s="10" t="s">
        <v>234</v>
      </c>
      <c r="H5" s="13" t="s">
        <v>235</v>
      </c>
      <c r="I5" s="13" t="s">
        <v>236</v>
      </c>
      <c r="J5" s="13" t="s">
        <v>237</v>
      </c>
      <c r="K5" s="13" t="s">
        <v>238</v>
      </c>
      <c r="L5" s="16"/>
    </row>
    <row r="6" ht="27" customHeight="true" spans="1:12">
      <c r="A6" s="9"/>
      <c r="B6" s="10"/>
      <c r="C6" s="11"/>
      <c r="D6" s="10"/>
      <c r="E6" s="10" t="s">
        <v>232</v>
      </c>
      <c r="F6" s="10" t="s">
        <v>239</v>
      </c>
      <c r="G6" s="10" t="s">
        <v>240</v>
      </c>
      <c r="H6" s="13" t="s">
        <v>241</v>
      </c>
      <c r="I6" s="13" t="s">
        <v>236</v>
      </c>
      <c r="J6" s="13" t="s">
        <v>237</v>
      </c>
      <c r="K6" s="13" t="s">
        <v>238</v>
      </c>
      <c r="L6" s="16"/>
    </row>
    <row r="7" ht="27" customHeight="true" spans="1:12">
      <c r="A7" s="9"/>
      <c r="B7" s="10"/>
      <c r="C7" s="11"/>
      <c r="D7" s="10"/>
      <c r="E7" s="10" t="s">
        <v>242</v>
      </c>
      <c r="F7" s="10" t="s">
        <v>243</v>
      </c>
      <c r="G7" s="10" t="s">
        <v>244</v>
      </c>
      <c r="H7" s="13" t="s">
        <v>235</v>
      </c>
      <c r="I7" s="13" t="s">
        <v>245</v>
      </c>
      <c r="J7" s="13" t="s">
        <v>246</v>
      </c>
      <c r="K7" s="13" t="s">
        <v>238</v>
      </c>
      <c r="L7" s="16"/>
    </row>
    <row r="8" ht="27" customHeight="true" spans="1:12">
      <c r="A8" s="9"/>
      <c r="B8" s="10"/>
      <c r="C8" s="11"/>
      <c r="D8" s="10"/>
      <c r="E8" s="10" t="s">
        <v>242</v>
      </c>
      <c r="F8" s="10" t="s">
        <v>247</v>
      </c>
      <c r="G8" s="10" t="s">
        <v>248</v>
      </c>
      <c r="H8" s="13" t="s">
        <v>235</v>
      </c>
      <c r="I8" s="13" t="s">
        <v>245</v>
      </c>
      <c r="J8" s="13" t="s">
        <v>237</v>
      </c>
      <c r="K8" s="13" t="s">
        <v>249</v>
      </c>
      <c r="L8" s="16"/>
    </row>
    <row r="9" ht="27" customHeight="true" spans="1:12">
      <c r="A9" s="12" t="s">
        <v>229</v>
      </c>
      <c r="B9" s="10" t="s">
        <v>188</v>
      </c>
      <c r="C9" s="11">
        <v>324.76</v>
      </c>
      <c r="D9" s="10" t="s">
        <v>250</v>
      </c>
      <c r="E9" s="10" t="s">
        <v>242</v>
      </c>
      <c r="F9" s="10" t="s">
        <v>247</v>
      </c>
      <c r="G9" s="10" t="s">
        <v>251</v>
      </c>
      <c r="H9" s="13" t="s">
        <v>252</v>
      </c>
      <c r="I9" s="13" t="s">
        <v>253</v>
      </c>
      <c r="J9" s="13" t="s">
        <v>237</v>
      </c>
      <c r="K9" s="13" t="s">
        <v>254</v>
      </c>
      <c r="L9" s="16"/>
    </row>
    <row r="10" ht="27" customHeight="true" spans="1:12">
      <c r="A10" s="12"/>
      <c r="B10" s="10"/>
      <c r="C10" s="11"/>
      <c r="D10" s="10"/>
      <c r="E10" s="10" t="s">
        <v>255</v>
      </c>
      <c r="F10" s="10" t="s">
        <v>255</v>
      </c>
      <c r="G10" s="10" t="s">
        <v>256</v>
      </c>
      <c r="H10" s="13" t="s">
        <v>252</v>
      </c>
      <c r="I10" s="13" t="s">
        <v>253</v>
      </c>
      <c r="J10" s="13" t="s">
        <v>237</v>
      </c>
      <c r="K10" s="13" t="s">
        <v>254</v>
      </c>
      <c r="L10" s="16"/>
    </row>
    <row r="11" ht="27" customHeight="true" spans="1:12">
      <c r="A11" s="12"/>
      <c r="B11" s="10"/>
      <c r="C11" s="11"/>
      <c r="D11" s="10"/>
      <c r="E11" s="10" t="s">
        <v>257</v>
      </c>
      <c r="F11" s="10" t="s">
        <v>258</v>
      </c>
      <c r="G11" s="10" t="s">
        <v>259</v>
      </c>
      <c r="H11" s="13" t="s">
        <v>241</v>
      </c>
      <c r="I11" s="13">
        <v>329.76</v>
      </c>
      <c r="J11" s="13" t="s">
        <v>260</v>
      </c>
      <c r="K11" s="13" t="s">
        <v>254</v>
      </c>
      <c r="L11" s="16"/>
    </row>
    <row r="12" ht="27" customHeight="true" spans="1:12">
      <c r="A12" s="12"/>
      <c r="B12" s="10"/>
      <c r="C12" s="11"/>
      <c r="D12" s="10"/>
      <c r="E12" s="10" t="s">
        <v>242</v>
      </c>
      <c r="F12" s="10" t="s">
        <v>243</v>
      </c>
      <c r="G12" s="10" t="s">
        <v>261</v>
      </c>
      <c r="H12" s="13" t="s">
        <v>241</v>
      </c>
      <c r="I12" s="13" t="s">
        <v>262</v>
      </c>
      <c r="J12" s="13" t="s">
        <v>263</v>
      </c>
      <c r="K12" s="13" t="s">
        <v>254</v>
      </c>
      <c r="L12" s="16"/>
    </row>
    <row r="13" ht="27" customHeight="true" spans="1:12">
      <c r="A13" s="12"/>
      <c r="B13" s="10"/>
      <c r="C13" s="11"/>
      <c r="D13" s="10"/>
      <c r="E13" s="10" t="s">
        <v>232</v>
      </c>
      <c r="F13" s="10" t="s">
        <v>239</v>
      </c>
      <c r="G13" s="10" t="s">
        <v>264</v>
      </c>
      <c r="H13" s="13" t="s">
        <v>265</v>
      </c>
      <c r="I13" s="13" t="s">
        <v>266</v>
      </c>
      <c r="J13" s="13"/>
      <c r="K13" s="13" t="s">
        <v>254</v>
      </c>
      <c r="L13" s="16"/>
    </row>
    <row r="14" ht="27" customHeight="true" spans="1:12">
      <c r="A14" s="12"/>
      <c r="B14" s="10"/>
      <c r="C14" s="11"/>
      <c r="D14" s="10"/>
      <c r="E14" s="10" t="s">
        <v>242</v>
      </c>
      <c r="F14" s="10" t="s">
        <v>243</v>
      </c>
      <c r="G14" s="10" t="s">
        <v>267</v>
      </c>
      <c r="H14" s="13" t="s">
        <v>241</v>
      </c>
      <c r="I14" s="13" t="s">
        <v>268</v>
      </c>
      <c r="J14" s="13" t="s">
        <v>269</v>
      </c>
      <c r="K14" s="13" t="s">
        <v>254</v>
      </c>
      <c r="L14" s="16"/>
    </row>
    <row r="15" ht="27" customHeight="true" spans="1:12">
      <c r="A15" s="12"/>
      <c r="B15" s="10"/>
      <c r="C15" s="11"/>
      <c r="D15" s="10"/>
      <c r="E15" s="10" t="s">
        <v>232</v>
      </c>
      <c r="F15" s="10" t="s">
        <v>233</v>
      </c>
      <c r="G15" s="10" t="s">
        <v>270</v>
      </c>
      <c r="H15" s="13" t="s">
        <v>265</v>
      </c>
      <c r="I15" s="13" t="s">
        <v>266</v>
      </c>
      <c r="J15" s="13"/>
      <c r="K15" s="13" t="s">
        <v>254</v>
      </c>
      <c r="L15" s="16"/>
    </row>
    <row r="16" ht="27" customHeight="true" spans="1:12">
      <c r="A16" s="12"/>
      <c r="B16" s="10"/>
      <c r="C16" s="11"/>
      <c r="D16" s="10"/>
      <c r="E16" s="10" t="s">
        <v>242</v>
      </c>
      <c r="F16" s="10" t="s">
        <v>243</v>
      </c>
      <c r="G16" s="10" t="s">
        <v>271</v>
      </c>
      <c r="H16" s="13" t="s">
        <v>241</v>
      </c>
      <c r="I16" s="13" t="s">
        <v>272</v>
      </c>
      <c r="J16" s="13" t="s">
        <v>246</v>
      </c>
      <c r="K16" s="13" t="s">
        <v>254</v>
      </c>
      <c r="L16" s="16"/>
    </row>
    <row r="17" ht="27" customHeight="true" spans="1:12">
      <c r="A17" s="12"/>
      <c r="B17" s="10"/>
      <c r="C17" s="11"/>
      <c r="D17" s="10"/>
      <c r="E17" s="10" t="s">
        <v>242</v>
      </c>
      <c r="F17" s="10" t="s">
        <v>273</v>
      </c>
      <c r="G17" s="10" t="s">
        <v>274</v>
      </c>
      <c r="H17" s="13" t="s">
        <v>241</v>
      </c>
      <c r="I17" s="13" t="s">
        <v>236</v>
      </c>
      <c r="J17" s="13" t="s">
        <v>237</v>
      </c>
      <c r="K17" s="13" t="s">
        <v>254</v>
      </c>
      <c r="L17" s="16"/>
    </row>
    <row r="18" ht="27" customHeight="true" spans="1:12">
      <c r="A18" s="12" t="s">
        <v>229</v>
      </c>
      <c r="B18" s="10" t="s">
        <v>275</v>
      </c>
      <c r="C18" s="11">
        <v>25.2</v>
      </c>
      <c r="D18" s="10" t="s">
        <v>276</v>
      </c>
      <c r="E18" s="10" t="s">
        <v>242</v>
      </c>
      <c r="F18" s="10" t="s">
        <v>243</v>
      </c>
      <c r="G18" s="10" t="s">
        <v>277</v>
      </c>
      <c r="H18" s="13" t="s">
        <v>241</v>
      </c>
      <c r="I18" s="13" t="s">
        <v>278</v>
      </c>
      <c r="J18" s="13" t="s">
        <v>279</v>
      </c>
      <c r="K18" s="13" t="s">
        <v>254</v>
      </c>
      <c r="L18" s="16"/>
    </row>
    <row r="19" ht="27" customHeight="true" spans="1:12">
      <c r="A19" s="12"/>
      <c r="B19" s="10"/>
      <c r="C19" s="11"/>
      <c r="D19" s="10"/>
      <c r="E19" s="10" t="s">
        <v>232</v>
      </c>
      <c r="F19" s="10" t="s">
        <v>239</v>
      </c>
      <c r="G19" s="10" t="s">
        <v>280</v>
      </c>
      <c r="H19" s="13" t="s">
        <v>252</v>
      </c>
      <c r="I19" s="13" t="s">
        <v>253</v>
      </c>
      <c r="J19" s="13" t="s">
        <v>237</v>
      </c>
      <c r="K19" s="13" t="s">
        <v>281</v>
      </c>
      <c r="L19" s="16"/>
    </row>
    <row r="20" ht="27" customHeight="true" spans="1:12">
      <c r="A20" s="12"/>
      <c r="B20" s="10"/>
      <c r="C20" s="11"/>
      <c r="D20" s="10"/>
      <c r="E20" s="10" t="s">
        <v>257</v>
      </c>
      <c r="F20" s="10" t="s">
        <v>258</v>
      </c>
      <c r="G20" s="10" t="s">
        <v>282</v>
      </c>
      <c r="H20" s="13" t="s">
        <v>235</v>
      </c>
      <c r="I20" s="13" t="s">
        <v>283</v>
      </c>
      <c r="J20" s="13" t="s">
        <v>260</v>
      </c>
      <c r="K20" s="13" t="s">
        <v>254</v>
      </c>
      <c r="L20" s="16"/>
    </row>
    <row r="21" ht="27" customHeight="true" spans="1:12">
      <c r="A21" s="12"/>
      <c r="B21" s="10"/>
      <c r="C21" s="11"/>
      <c r="D21" s="10"/>
      <c r="E21" s="10" t="s">
        <v>255</v>
      </c>
      <c r="F21" s="10" t="s">
        <v>255</v>
      </c>
      <c r="G21" s="10" t="s">
        <v>284</v>
      </c>
      <c r="H21" s="13" t="s">
        <v>252</v>
      </c>
      <c r="I21" s="13" t="s">
        <v>253</v>
      </c>
      <c r="J21" s="13" t="s">
        <v>237</v>
      </c>
      <c r="K21" s="13" t="s">
        <v>254</v>
      </c>
      <c r="L21" s="16"/>
    </row>
    <row r="22" ht="27" customHeight="true" spans="1:12">
      <c r="A22" s="12"/>
      <c r="B22" s="10"/>
      <c r="C22" s="11"/>
      <c r="D22" s="10"/>
      <c r="E22" s="10" t="s">
        <v>242</v>
      </c>
      <c r="F22" s="10" t="s">
        <v>247</v>
      </c>
      <c r="G22" s="10" t="s">
        <v>285</v>
      </c>
      <c r="H22" s="13" t="s">
        <v>235</v>
      </c>
      <c r="I22" s="13" t="s">
        <v>253</v>
      </c>
      <c r="J22" s="13" t="s">
        <v>237</v>
      </c>
      <c r="K22" s="13" t="s">
        <v>254</v>
      </c>
      <c r="L22" s="16"/>
    </row>
    <row r="23" ht="27" customHeight="true" spans="1:12">
      <c r="A23" s="12"/>
      <c r="B23" s="10"/>
      <c r="C23" s="11"/>
      <c r="D23" s="10"/>
      <c r="E23" s="10" t="s">
        <v>242</v>
      </c>
      <c r="F23" s="10" t="s">
        <v>243</v>
      </c>
      <c r="G23" s="10" t="s">
        <v>286</v>
      </c>
      <c r="H23" s="13" t="s">
        <v>241</v>
      </c>
      <c r="I23" s="13" t="s">
        <v>287</v>
      </c>
      <c r="J23" s="13" t="s">
        <v>288</v>
      </c>
      <c r="K23" s="13" t="s">
        <v>254</v>
      </c>
      <c r="L23" s="16"/>
    </row>
    <row r="24" ht="27" customHeight="true" spans="1:12">
      <c r="A24" s="12"/>
      <c r="B24" s="10"/>
      <c r="C24" s="11"/>
      <c r="D24" s="10"/>
      <c r="E24" s="10" t="s">
        <v>232</v>
      </c>
      <c r="F24" s="10" t="s">
        <v>233</v>
      </c>
      <c r="G24" s="10" t="s">
        <v>289</v>
      </c>
      <c r="H24" s="13" t="s">
        <v>241</v>
      </c>
      <c r="I24" s="13" t="s">
        <v>236</v>
      </c>
      <c r="J24" s="13" t="s">
        <v>237</v>
      </c>
      <c r="K24" s="13" t="s">
        <v>281</v>
      </c>
      <c r="L24" s="16"/>
    </row>
    <row r="25" ht="27" customHeight="true" spans="1:12">
      <c r="A25" s="12"/>
      <c r="B25" s="10"/>
      <c r="C25" s="11"/>
      <c r="D25" s="10"/>
      <c r="E25" s="10" t="s">
        <v>242</v>
      </c>
      <c r="F25" s="10" t="s">
        <v>273</v>
      </c>
      <c r="G25" s="10" t="s">
        <v>290</v>
      </c>
      <c r="H25" s="13" t="s">
        <v>241</v>
      </c>
      <c r="I25" s="13" t="s">
        <v>236</v>
      </c>
      <c r="J25" s="13" t="s">
        <v>237</v>
      </c>
      <c r="K25" s="13" t="s">
        <v>254</v>
      </c>
      <c r="L25" s="16"/>
    </row>
    <row r="26" ht="27" customHeight="true" spans="1:12">
      <c r="A26" s="12" t="s">
        <v>229</v>
      </c>
      <c r="B26" s="10" t="s">
        <v>195</v>
      </c>
      <c r="C26" s="11">
        <v>27.64</v>
      </c>
      <c r="D26" s="10" t="s">
        <v>291</v>
      </c>
      <c r="E26" s="10" t="s">
        <v>242</v>
      </c>
      <c r="F26" s="10" t="s">
        <v>243</v>
      </c>
      <c r="G26" s="10" t="s">
        <v>292</v>
      </c>
      <c r="H26" s="13" t="s">
        <v>241</v>
      </c>
      <c r="I26" s="13" t="s">
        <v>293</v>
      </c>
      <c r="J26" s="13" t="s">
        <v>279</v>
      </c>
      <c r="K26" s="13" t="s">
        <v>254</v>
      </c>
      <c r="L26" s="16"/>
    </row>
    <row r="27" ht="27" customHeight="true" spans="1:12">
      <c r="A27" s="12"/>
      <c r="B27" s="10"/>
      <c r="C27" s="11"/>
      <c r="D27" s="10"/>
      <c r="E27" s="10" t="s">
        <v>232</v>
      </c>
      <c r="F27" s="10" t="s">
        <v>233</v>
      </c>
      <c r="G27" s="10" t="s">
        <v>294</v>
      </c>
      <c r="H27" s="13" t="s">
        <v>252</v>
      </c>
      <c r="I27" s="13" t="s">
        <v>253</v>
      </c>
      <c r="J27" s="13" t="s">
        <v>237</v>
      </c>
      <c r="K27" s="13" t="s">
        <v>281</v>
      </c>
      <c r="L27" s="16"/>
    </row>
    <row r="28" ht="27" customHeight="true" spans="1:12">
      <c r="A28" s="12"/>
      <c r="B28" s="10"/>
      <c r="C28" s="11"/>
      <c r="D28" s="10"/>
      <c r="E28" s="10" t="s">
        <v>232</v>
      </c>
      <c r="F28" s="10" t="s">
        <v>239</v>
      </c>
      <c r="G28" s="10" t="s">
        <v>295</v>
      </c>
      <c r="H28" s="13" t="s">
        <v>252</v>
      </c>
      <c r="I28" s="13" t="s">
        <v>253</v>
      </c>
      <c r="J28" s="13" t="s">
        <v>237</v>
      </c>
      <c r="K28" s="13" t="s">
        <v>281</v>
      </c>
      <c r="L28" s="16"/>
    </row>
    <row r="29" ht="27" customHeight="true" spans="1:12">
      <c r="A29" s="12"/>
      <c r="B29" s="10"/>
      <c r="C29" s="11"/>
      <c r="D29" s="10"/>
      <c r="E29" s="10" t="s">
        <v>242</v>
      </c>
      <c r="F29" s="10" t="s">
        <v>243</v>
      </c>
      <c r="G29" s="10" t="s">
        <v>286</v>
      </c>
      <c r="H29" s="13" t="s">
        <v>241</v>
      </c>
      <c r="I29" s="13" t="s">
        <v>296</v>
      </c>
      <c r="J29" s="13" t="s">
        <v>288</v>
      </c>
      <c r="K29" s="13" t="s">
        <v>254</v>
      </c>
      <c r="L29" s="16"/>
    </row>
    <row r="30" ht="27" customHeight="true" spans="1:12">
      <c r="A30" s="12"/>
      <c r="B30" s="10"/>
      <c r="C30" s="11"/>
      <c r="D30" s="10"/>
      <c r="E30" s="10" t="s">
        <v>242</v>
      </c>
      <c r="F30" s="10" t="s">
        <v>273</v>
      </c>
      <c r="G30" s="10" t="s">
        <v>297</v>
      </c>
      <c r="H30" s="13" t="s">
        <v>241</v>
      </c>
      <c r="I30" s="13" t="s">
        <v>236</v>
      </c>
      <c r="J30" s="13" t="s">
        <v>237</v>
      </c>
      <c r="K30" s="13" t="s">
        <v>254</v>
      </c>
      <c r="L30" s="16"/>
    </row>
    <row r="31" ht="27" customHeight="true" spans="1:12">
      <c r="A31" s="12"/>
      <c r="B31" s="10"/>
      <c r="C31" s="11"/>
      <c r="D31" s="10"/>
      <c r="E31" s="10" t="s">
        <v>255</v>
      </c>
      <c r="F31" s="10" t="s">
        <v>255</v>
      </c>
      <c r="G31" s="10" t="s">
        <v>298</v>
      </c>
      <c r="H31" s="13" t="s">
        <v>252</v>
      </c>
      <c r="I31" s="13" t="s">
        <v>253</v>
      </c>
      <c r="J31" s="13" t="s">
        <v>237</v>
      </c>
      <c r="K31" s="13" t="s">
        <v>254</v>
      </c>
      <c r="L31" s="16"/>
    </row>
    <row r="32" ht="27" customHeight="true" spans="1:12">
      <c r="A32" s="12"/>
      <c r="B32" s="10"/>
      <c r="C32" s="11"/>
      <c r="D32" s="10"/>
      <c r="E32" s="10" t="s">
        <v>242</v>
      </c>
      <c r="F32" s="10" t="s">
        <v>247</v>
      </c>
      <c r="G32" s="10" t="s">
        <v>299</v>
      </c>
      <c r="H32" s="13" t="s">
        <v>265</v>
      </c>
      <c r="I32" s="13" t="s">
        <v>300</v>
      </c>
      <c r="J32" s="13"/>
      <c r="K32" s="13" t="s">
        <v>254</v>
      </c>
      <c r="L32" s="16"/>
    </row>
    <row r="33" ht="27" customHeight="true" spans="1:12">
      <c r="A33" s="12"/>
      <c r="B33" s="10"/>
      <c r="C33" s="11"/>
      <c r="D33" s="10"/>
      <c r="E33" s="10" t="s">
        <v>257</v>
      </c>
      <c r="F33" s="10" t="s">
        <v>258</v>
      </c>
      <c r="G33" s="10" t="s">
        <v>301</v>
      </c>
      <c r="H33" s="13" t="s">
        <v>235</v>
      </c>
      <c r="I33" s="13">
        <v>27.64</v>
      </c>
      <c r="J33" s="13" t="s">
        <v>260</v>
      </c>
      <c r="K33" s="13" t="s">
        <v>254</v>
      </c>
      <c r="L33" s="16"/>
    </row>
    <row r="34" ht="27" customHeight="true" spans="1:12">
      <c r="A34" s="12" t="s">
        <v>229</v>
      </c>
      <c r="B34" s="10" t="s">
        <v>189</v>
      </c>
      <c r="C34" s="11">
        <v>256.3813</v>
      </c>
      <c r="D34" s="10" t="s">
        <v>302</v>
      </c>
      <c r="E34" s="10" t="s">
        <v>242</v>
      </c>
      <c r="F34" s="10" t="s">
        <v>273</v>
      </c>
      <c r="G34" s="10" t="s">
        <v>303</v>
      </c>
      <c r="H34" s="13" t="s">
        <v>241</v>
      </c>
      <c r="I34" s="13" t="s">
        <v>304</v>
      </c>
      <c r="J34" s="13" t="s">
        <v>305</v>
      </c>
      <c r="K34" s="13" t="s">
        <v>254</v>
      </c>
      <c r="L34" s="16"/>
    </row>
    <row r="35" ht="27" customHeight="true" spans="1:12">
      <c r="A35" s="12"/>
      <c r="B35" s="10"/>
      <c r="C35" s="11"/>
      <c r="D35" s="10"/>
      <c r="E35" s="10" t="s">
        <v>242</v>
      </c>
      <c r="F35" s="10" t="s">
        <v>243</v>
      </c>
      <c r="G35" s="10" t="s">
        <v>306</v>
      </c>
      <c r="H35" s="13" t="s">
        <v>241</v>
      </c>
      <c r="I35" s="13" t="s">
        <v>307</v>
      </c>
      <c r="J35" s="13" t="s">
        <v>308</v>
      </c>
      <c r="K35" s="13" t="s">
        <v>238</v>
      </c>
      <c r="L35" s="16"/>
    </row>
    <row r="36" ht="27" customHeight="true" spans="1:12">
      <c r="A36" s="12"/>
      <c r="B36" s="10"/>
      <c r="C36" s="11"/>
      <c r="D36" s="10"/>
      <c r="E36" s="10" t="s">
        <v>232</v>
      </c>
      <c r="F36" s="10" t="s">
        <v>239</v>
      </c>
      <c r="G36" s="10" t="s">
        <v>309</v>
      </c>
      <c r="H36" s="13" t="s">
        <v>265</v>
      </c>
      <c r="I36" s="13" t="s">
        <v>310</v>
      </c>
      <c r="J36" s="13"/>
      <c r="K36" s="13" t="s">
        <v>238</v>
      </c>
      <c r="L36" s="16"/>
    </row>
    <row r="37" ht="27" customHeight="true" spans="1:12">
      <c r="A37" s="12"/>
      <c r="B37" s="10"/>
      <c r="C37" s="11"/>
      <c r="D37" s="10"/>
      <c r="E37" s="10" t="s">
        <v>255</v>
      </c>
      <c r="F37" s="10" t="s">
        <v>255</v>
      </c>
      <c r="G37" s="10" t="s">
        <v>311</v>
      </c>
      <c r="H37" s="13" t="s">
        <v>265</v>
      </c>
      <c r="I37" s="13" t="s">
        <v>312</v>
      </c>
      <c r="J37" s="13"/>
      <c r="K37" s="13" t="s">
        <v>254</v>
      </c>
      <c r="L37" s="16"/>
    </row>
    <row r="38" ht="27" customHeight="true" spans="1:12">
      <c r="A38" s="12"/>
      <c r="B38" s="10"/>
      <c r="C38" s="11"/>
      <c r="D38" s="10"/>
      <c r="E38" s="10" t="s">
        <v>257</v>
      </c>
      <c r="F38" s="10" t="s">
        <v>258</v>
      </c>
      <c r="G38" s="10" t="s">
        <v>313</v>
      </c>
      <c r="H38" s="13" t="s">
        <v>241</v>
      </c>
      <c r="I38" s="13">
        <v>2563813</v>
      </c>
      <c r="J38" s="13" t="s">
        <v>314</v>
      </c>
      <c r="K38" s="13" t="s">
        <v>254</v>
      </c>
      <c r="L38" s="16"/>
    </row>
    <row r="39" ht="27" customHeight="true" spans="1:12">
      <c r="A39" s="12"/>
      <c r="B39" s="10"/>
      <c r="C39" s="11"/>
      <c r="D39" s="10"/>
      <c r="E39" s="10" t="s">
        <v>242</v>
      </c>
      <c r="F39" s="10" t="s">
        <v>247</v>
      </c>
      <c r="G39" s="10" t="s">
        <v>315</v>
      </c>
      <c r="H39" s="13" t="s">
        <v>265</v>
      </c>
      <c r="I39" s="13" t="s">
        <v>316</v>
      </c>
      <c r="J39" s="13"/>
      <c r="K39" s="13" t="s">
        <v>238</v>
      </c>
      <c r="L39" s="16"/>
    </row>
    <row r="40" ht="27" customHeight="true" spans="1:12">
      <c r="A40" s="9" t="s">
        <v>229</v>
      </c>
      <c r="B40" s="10" t="s">
        <v>190</v>
      </c>
      <c r="C40" s="11">
        <v>7.52</v>
      </c>
      <c r="D40" s="10" t="s">
        <v>317</v>
      </c>
      <c r="E40" s="10" t="s">
        <v>242</v>
      </c>
      <c r="F40" s="10" t="s">
        <v>243</v>
      </c>
      <c r="G40" s="10" t="s">
        <v>318</v>
      </c>
      <c r="H40" s="13" t="s">
        <v>241</v>
      </c>
      <c r="I40" s="13" t="s">
        <v>162</v>
      </c>
      <c r="J40" s="13" t="s">
        <v>308</v>
      </c>
      <c r="K40" s="13" t="s">
        <v>319</v>
      </c>
      <c r="L40" s="16"/>
    </row>
    <row r="41" ht="27" customHeight="true" spans="1:12">
      <c r="A41" s="9"/>
      <c r="B41" s="10"/>
      <c r="C41" s="11"/>
      <c r="D41" s="10"/>
      <c r="E41" s="10" t="s">
        <v>232</v>
      </c>
      <c r="F41" s="10" t="s">
        <v>239</v>
      </c>
      <c r="G41" s="10" t="s">
        <v>320</v>
      </c>
      <c r="H41" s="13" t="s">
        <v>265</v>
      </c>
      <c r="I41" s="13" t="s">
        <v>321</v>
      </c>
      <c r="J41" s="13"/>
      <c r="K41" s="13" t="s">
        <v>238</v>
      </c>
      <c r="L41" s="16"/>
    </row>
    <row r="42" ht="27" customHeight="true" spans="1:12">
      <c r="A42" s="9"/>
      <c r="B42" s="10"/>
      <c r="C42" s="11"/>
      <c r="D42" s="10"/>
      <c r="E42" s="10" t="s">
        <v>255</v>
      </c>
      <c r="F42" s="10" t="s">
        <v>255</v>
      </c>
      <c r="G42" s="10" t="s">
        <v>322</v>
      </c>
      <c r="H42" s="13" t="s">
        <v>265</v>
      </c>
      <c r="I42" s="13" t="s">
        <v>323</v>
      </c>
      <c r="J42" s="13"/>
      <c r="K42" s="13" t="s">
        <v>254</v>
      </c>
      <c r="L42" s="16"/>
    </row>
    <row r="43" ht="27" customHeight="true" spans="1:12">
      <c r="A43" s="9"/>
      <c r="B43" s="10"/>
      <c r="C43" s="11"/>
      <c r="D43" s="10"/>
      <c r="E43" s="10" t="s">
        <v>257</v>
      </c>
      <c r="F43" s="10" t="s">
        <v>258</v>
      </c>
      <c r="G43" s="10" t="s">
        <v>324</v>
      </c>
      <c r="H43" s="13" t="s">
        <v>235</v>
      </c>
      <c r="I43" s="13">
        <v>75200</v>
      </c>
      <c r="J43" s="13" t="s">
        <v>314</v>
      </c>
      <c r="K43" s="13" t="s">
        <v>238</v>
      </c>
      <c r="L43" s="16"/>
    </row>
    <row r="44" ht="27" customHeight="true" spans="1:12">
      <c r="A44" s="12" t="s">
        <v>229</v>
      </c>
      <c r="B44" s="10" t="s">
        <v>193</v>
      </c>
      <c r="C44" s="11">
        <v>41</v>
      </c>
      <c r="D44" s="10" t="s">
        <v>325</v>
      </c>
      <c r="E44" s="10" t="s">
        <v>242</v>
      </c>
      <c r="F44" s="10" t="s">
        <v>247</v>
      </c>
      <c r="G44" s="10" t="s">
        <v>326</v>
      </c>
      <c r="H44" s="13" t="s">
        <v>265</v>
      </c>
      <c r="I44" s="13" t="s">
        <v>327</v>
      </c>
      <c r="J44" s="13"/>
      <c r="K44" s="13" t="s">
        <v>254</v>
      </c>
      <c r="L44" s="16"/>
    </row>
    <row r="45" ht="27" customHeight="true" spans="1:12">
      <c r="A45" s="12"/>
      <c r="B45" s="10"/>
      <c r="C45" s="11"/>
      <c r="D45" s="10"/>
      <c r="E45" s="10" t="s">
        <v>232</v>
      </c>
      <c r="F45" s="10" t="s">
        <v>239</v>
      </c>
      <c r="G45" s="10" t="s">
        <v>328</v>
      </c>
      <c r="H45" s="13" t="s">
        <v>265</v>
      </c>
      <c r="I45" s="13" t="s">
        <v>329</v>
      </c>
      <c r="J45" s="13"/>
      <c r="K45" s="13" t="s">
        <v>238</v>
      </c>
      <c r="L45" s="16"/>
    </row>
    <row r="46" ht="27" customHeight="true" spans="1:12">
      <c r="A46" s="12"/>
      <c r="B46" s="10"/>
      <c r="C46" s="11"/>
      <c r="D46" s="10"/>
      <c r="E46" s="10" t="s">
        <v>242</v>
      </c>
      <c r="F46" s="10" t="s">
        <v>243</v>
      </c>
      <c r="G46" s="10" t="s">
        <v>330</v>
      </c>
      <c r="H46" s="13" t="s">
        <v>252</v>
      </c>
      <c r="I46" s="13" t="s">
        <v>331</v>
      </c>
      <c r="J46" s="13" t="s">
        <v>269</v>
      </c>
      <c r="K46" s="13" t="s">
        <v>254</v>
      </c>
      <c r="L46" s="16"/>
    </row>
    <row r="47" ht="27" customHeight="true" spans="1:12">
      <c r="A47" s="12"/>
      <c r="B47" s="10"/>
      <c r="C47" s="11"/>
      <c r="D47" s="10"/>
      <c r="E47" s="10" t="s">
        <v>242</v>
      </c>
      <c r="F47" s="10" t="s">
        <v>243</v>
      </c>
      <c r="G47" s="10" t="s">
        <v>332</v>
      </c>
      <c r="H47" s="13" t="s">
        <v>252</v>
      </c>
      <c r="I47" s="13" t="s">
        <v>333</v>
      </c>
      <c r="J47" s="13" t="s">
        <v>288</v>
      </c>
      <c r="K47" s="13" t="s">
        <v>254</v>
      </c>
      <c r="L47" s="16"/>
    </row>
    <row r="48" ht="27" customHeight="true" spans="1:12">
      <c r="A48" s="12"/>
      <c r="B48" s="10"/>
      <c r="C48" s="11"/>
      <c r="D48" s="10"/>
      <c r="E48" s="10" t="s">
        <v>257</v>
      </c>
      <c r="F48" s="10" t="s">
        <v>258</v>
      </c>
      <c r="G48" s="10" t="s">
        <v>334</v>
      </c>
      <c r="H48" s="13" t="s">
        <v>241</v>
      </c>
      <c r="I48" s="13" t="s">
        <v>335</v>
      </c>
      <c r="J48" s="13" t="s">
        <v>260</v>
      </c>
      <c r="K48" s="13" t="s">
        <v>238</v>
      </c>
      <c r="L48" s="16"/>
    </row>
    <row r="49" ht="27" customHeight="true" spans="1:12">
      <c r="A49" s="12"/>
      <c r="B49" s="10"/>
      <c r="C49" s="11"/>
      <c r="D49" s="10"/>
      <c r="E49" s="10" t="s">
        <v>242</v>
      </c>
      <c r="F49" s="10" t="s">
        <v>273</v>
      </c>
      <c r="G49" s="10" t="s">
        <v>336</v>
      </c>
      <c r="H49" s="13" t="s">
        <v>265</v>
      </c>
      <c r="I49" s="13" t="s">
        <v>337</v>
      </c>
      <c r="J49" s="13"/>
      <c r="K49" s="13" t="s">
        <v>254</v>
      </c>
      <c r="L49" s="16"/>
    </row>
    <row r="50" ht="27" customHeight="true" spans="1:12">
      <c r="A50" s="12"/>
      <c r="B50" s="10"/>
      <c r="C50" s="11"/>
      <c r="D50" s="10"/>
      <c r="E50" s="10" t="s">
        <v>255</v>
      </c>
      <c r="F50" s="10" t="s">
        <v>255</v>
      </c>
      <c r="G50" s="10" t="s">
        <v>338</v>
      </c>
      <c r="H50" s="13" t="s">
        <v>265</v>
      </c>
      <c r="I50" s="13" t="s">
        <v>339</v>
      </c>
      <c r="J50" s="13"/>
      <c r="K50" s="13" t="s">
        <v>254</v>
      </c>
      <c r="L50" s="16"/>
    </row>
    <row r="51" ht="27" customHeight="true" spans="1:12">
      <c r="A51" s="12" t="s">
        <v>229</v>
      </c>
      <c r="B51" s="10" t="s">
        <v>191</v>
      </c>
      <c r="C51" s="11">
        <v>4.46</v>
      </c>
      <c r="D51" s="10" t="s">
        <v>340</v>
      </c>
      <c r="E51" s="10" t="s">
        <v>242</v>
      </c>
      <c r="F51" s="10" t="s">
        <v>243</v>
      </c>
      <c r="G51" s="10" t="s">
        <v>341</v>
      </c>
      <c r="H51" s="13" t="s">
        <v>235</v>
      </c>
      <c r="I51" s="13" t="s">
        <v>268</v>
      </c>
      <c r="J51" s="13" t="s">
        <v>246</v>
      </c>
      <c r="K51" s="13" t="s">
        <v>342</v>
      </c>
      <c r="L51" s="16"/>
    </row>
    <row r="52" ht="27" customHeight="true" spans="1:12">
      <c r="A52" s="12"/>
      <c r="B52" s="10"/>
      <c r="C52" s="11"/>
      <c r="D52" s="10"/>
      <c r="E52" s="10" t="s">
        <v>232</v>
      </c>
      <c r="F52" s="10" t="s">
        <v>239</v>
      </c>
      <c r="G52" s="10" t="s">
        <v>343</v>
      </c>
      <c r="H52" s="13" t="s">
        <v>265</v>
      </c>
      <c r="I52" s="13" t="s">
        <v>344</v>
      </c>
      <c r="J52" s="13"/>
      <c r="K52" s="13" t="s">
        <v>254</v>
      </c>
      <c r="L52" s="16"/>
    </row>
    <row r="53" ht="27" customHeight="true" spans="1:12">
      <c r="A53" s="12"/>
      <c r="B53" s="10"/>
      <c r="C53" s="11"/>
      <c r="D53" s="10"/>
      <c r="E53" s="10" t="s">
        <v>255</v>
      </c>
      <c r="F53" s="10" t="s">
        <v>345</v>
      </c>
      <c r="G53" s="10" t="s">
        <v>346</v>
      </c>
      <c r="H53" s="13" t="s">
        <v>252</v>
      </c>
      <c r="I53" s="13" t="s">
        <v>253</v>
      </c>
      <c r="J53" s="13" t="s">
        <v>237</v>
      </c>
      <c r="K53" s="13" t="s">
        <v>254</v>
      </c>
      <c r="L53" s="16"/>
    </row>
    <row r="54" ht="27" customHeight="true" spans="1:12">
      <c r="A54" s="12"/>
      <c r="B54" s="10"/>
      <c r="C54" s="11"/>
      <c r="D54" s="10"/>
      <c r="E54" s="10" t="s">
        <v>242</v>
      </c>
      <c r="F54" s="10" t="s">
        <v>247</v>
      </c>
      <c r="G54" s="10" t="s">
        <v>347</v>
      </c>
      <c r="H54" s="13" t="s">
        <v>265</v>
      </c>
      <c r="I54" s="13" t="s">
        <v>348</v>
      </c>
      <c r="J54" s="13"/>
      <c r="K54" s="13" t="s">
        <v>342</v>
      </c>
      <c r="L54" s="16"/>
    </row>
    <row r="55" ht="27" customHeight="true" spans="1:12">
      <c r="A55" s="12"/>
      <c r="B55" s="10"/>
      <c r="C55" s="11"/>
      <c r="D55" s="10"/>
      <c r="E55" s="10" t="s">
        <v>232</v>
      </c>
      <c r="F55" s="10" t="s">
        <v>349</v>
      </c>
      <c r="G55" s="10" t="s">
        <v>350</v>
      </c>
      <c r="H55" s="13" t="s">
        <v>265</v>
      </c>
      <c r="I55" s="13" t="s">
        <v>344</v>
      </c>
      <c r="J55" s="13"/>
      <c r="K55" s="13" t="s">
        <v>254</v>
      </c>
      <c r="L55" s="16"/>
    </row>
    <row r="56" ht="27" customHeight="true" spans="1:12">
      <c r="A56" s="12"/>
      <c r="B56" s="10"/>
      <c r="C56" s="11"/>
      <c r="D56" s="10"/>
      <c r="E56" s="10" t="s">
        <v>257</v>
      </c>
      <c r="F56" s="10" t="s">
        <v>258</v>
      </c>
      <c r="G56" s="10" t="s">
        <v>351</v>
      </c>
      <c r="H56" s="13" t="s">
        <v>235</v>
      </c>
      <c r="I56" s="13" t="s">
        <v>352</v>
      </c>
      <c r="J56" s="13" t="s">
        <v>314</v>
      </c>
      <c r="K56" s="13" t="s">
        <v>254</v>
      </c>
      <c r="L56" s="16"/>
    </row>
    <row r="57" ht="27" customHeight="true" spans="1:12">
      <c r="A57" s="12" t="s">
        <v>229</v>
      </c>
      <c r="B57" s="10" t="s">
        <v>192</v>
      </c>
      <c r="C57" s="11" t="s">
        <v>353</v>
      </c>
      <c r="D57" s="10" t="s">
        <v>354</v>
      </c>
      <c r="E57" s="10" t="s">
        <v>255</v>
      </c>
      <c r="F57" s="10" t="s">
        <v>355</v>
      </c>
      <c r="G57" s="10" t="s">
        <v>356</v>
      </c>
      <c r="H57" s="13" t="s">
        <v>252</v>
      </c>
      <c r="I57" s="13" t="s">
        <v>253</v>
      </c>
      <c r="J57" s="13" t="s">
        <v>237</v>
      </c>
      <c r="K57" s="13" t="s">
        <v>254</v>
      </c>
      <c r="L57" s="16"/>
    </row>
    <row r="58" ht="27" customHeight="true" spans="1:12">
      <c r="A58" s="12"/>
      <c r="B58" s="10"/>
      <c r="C58" s="11"/>
      <c r="D58" s="10"/>
      <c r="E58" s="10" t="s">
        <v>257</v>
      </c>
      <c r="F58" s="10" t="s">
        <v>258</v>
      </c>
      <c r="G58" s="10" t="s">
        <v>357</v>
      </c>
      <c r="H58" s="13" t="s">
        <v>241</v>
      </c>
      <c r="I58" s="13" t="s">
        <v>358</v>
      </c>
      <c r="J58" s="13" t="s">
        <v>314</v>
      </c>
      <c r="K58" s="13" t="s">
        <v>254</v>
      </c>
      <c r="L58" s="16"/>
    </row>
    <row r="59" ht="27" customHeight="true" spans="1:12">
      <c r="A59" s="12"/>
      <c r="B59" s="10"/>
      <c r="C59" s="11"/>
      <c r="D59" s="10"/>
      <c r="E59" s="10" t="s">
        <v>232</v>
      </c>
      <c r="F59" s="10" t="s">
        <v>359</v>
      </c>
      <c r="G59" s="10" t="s">
        <v>360</v>
      </c>
      <c r="H59" s="13" t="s">
        <v>265</v>
      </c>
      <c r="I59" s="13" t="s">
        <v>361</v>
      </c>
      <c r="J59" s="13"/>
      <c r="K59" s="13" t="s">
        <v>254</v>
      </c>
      <c r="L59" s="16"/>
    </row>
    <row r="60" ht="27" customHeight="true" spans="1:12">
      <c r="A60" s="12"/>
      <c r="B60" s="10"/>
      <c r="C60" s="11"/>
      <c r="D60" s="10"/>
      <c r="E60" s="10" t="s">
        <v>242</v>
      </c>
      <c r="F60" s="10" t="s">
        <v>247</v>
      </c>
      <c r="G60" s="10" t="s">
        <v>347</v>
      </c>
      <c r="H60" s="13" t="s">
        <v>265</v>
      </c>
      <c r="I60" s="13" t="s">
        <v>361</v>
      </c>
      <c r="J60" s="13"/>
      <c r="K60" s="13" t="s">
        <v>238</v>
      </c>
      <c r="L60" s="16"/>
    </row>
    <row r="61" ht="27" customHeight="true" spans="1:12">
      <c r="A61" s="12"/>
      <c r="B61" s="10"/>
      <c r="C61" s="11"/>
      <c r="D61" s="10"/>
      <c r="E61" s="10" t="s">
        <v>242</v>
      </c>
      <c r="F61" s="10" t="s">
        <v>243</v>
      </c>
      <c r="G61" s="10" t="s">
        <v>362</v>
      </c>
      <c r="H61" s="13" t="s">
        <v>241</v>
      </c>
      <c r="I61" s="13" t="s">
        <v>304</v>
      </c>
      <c r="J61" s="13" t="s">
        <v>305</v>
      </c>
      <c r="K61" s="13" t="s">
        <v>254</v>
      </c>
      <c r="L61" s="16"/>
    </row>
    <row r="62" ht="27" customHeight="true" spans="1:12">
      <c r="A62" s="12"/>
      <c r="B62" s="10"/>
      <c r="C62" s="11"/>
      <c r="D62" s="10"/>
      <c r="E62" s="10" t="s">
        <v>232</v>
      </c>
      <c r="F62" s="10" t="s">
        <v>363</v>
      </c>
      <c r="G62" s="10" t="s">
        <v>364</v>
      </c>
      <c r="H62" s="13" t="s">
        <v>265</v>
      </c>
      <c r="I62" s="13" t="s">
        <v>361</v>
      </c>
      <c r="J62" s="13"/>
      <c r="K62" s="13" t="s">
        <v>254</v>
      </c>
      <c r="L62" s="16"/>
    </row>
    <row r="63" ht="27" customHeight="true" spans="1:12">
      <c r="A63" s="12"/>
      <c r="B63" s="10"/>
      <c r="C63" s="11"/>
      <c r="D63" s="10"/>
      <c r="E63" s="10" t="s">
        <v>242</v>
      </c>
      <c r="F63" s="10" t="s">
        <v>273</v>
      </c>
      <c r="G63" s="10" t="s">
        <v>365</v>
      </c>
      <c r="H63" s="13" t="s">
        <v>241</v>
      </c>
      <c r="I63" s="13" t="s">
        <v>304</v>
      </c>
      <c r="J63" s="13" t="s">
        <v>305</v>
      </c>
      <c r="K63" s="13" t="s">
        <v>238</v>
      </c>
      <c r="L63" s="16"/>
    </row>
  </sheetData>
  <autoFilter ref="A1:L63">
    <extLst/>
  </autoFilter>
  <mergeCells count="39">
    <mergeCell ref="A2:L2"/>
    <mergeCell ref="A3:D3"/>
    <mergeCell ref="J3:L3"/>
    <mergeCell ref="A5:A8"/>
    <mergeCell ref="A9:A17"/>
    <mergeCell ref="A18:A25"/>
    <mergeCell ref="A26:A33"/>
    <mergeCell ref="A34:A39"/>
    <mergeCell ref="A40:A43"/>
    <mergeCell ref="A44:A50"/>
    <mergeCell ref="A51:A56"/>
    <mergeCell ref="A57:A63"/>
    <mergeCell ref="B5:B8"/>
    <mergeCell ref="B9:B17"/>
    <mergeCell ref="B18:B25"/>
    <mergeCell ref="B26:B33"/>
    <mergeCell ref="B34:B39"/>
    <mergeCell ref="B40:B43"/>
    <mergeCell ref="B44:B50"/>
    <mergeCell ref="B51:B56"/>
    <mergeCell ref="B57:B63"/>
    <mergeCell ref="C5:C8"/>
    <mergeCell ref="C9:C17"/>
    <mergeCell ref="C18:C25"/>
    <mergeCell ref="C26:C33"/>
    <mergeCell ref="C34:C39"/>
    <mergeCell ref="C40:C43"/>
    <mergeCell ref="C44:C50"/>
    <mergeCell ref="C51:C56"/>
    <mergeCell ref="C57:C63"/>
    <mergeCell ref="D5:D8"/>
    <mergeCell ref="D9:D17"/>
    <mergeCell ref="D18:D25"/>
    <mergeCell ref="D26:D33"/>
    <mergeCell ref="D34:D39"/>
    <mergeCell ref="D40:D43"/>
    <mergeCell ref="D44:D50"/>
    <mergeCell ref="D51:D56"/>
    <mergeCell ref="D57:D63"/>
  </mergeCells>
  <dataValidations count="1">
    <dataValidation type="list" allowBlank="1" showInputMessage="1" showErrorMessage="1" sqref="L5 L9 L18 L26 L34 L40 L44 L51 L57">
      <formula1>"正向指标,反向指标"</formula1>
    </dataValidation>
  </dataValidation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2"/>
  <sheetViews>
    <sheetView workbookViewId="0">
      <pane ySplit="5" topLeftCell="A28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7" customWidth="true"/>
    <col min="2" max="2" width="40.625" style="17" customWidth="true"/>
    <col min="3" max="3" width="15.625" style="17" customWidth="true"/>
    <col min="4" max="4" width="40.625" style="17" customWidth="true"/>
    <col min="5" max="5" width="15.625" style="17" customWidth="true"/>
    <col min="6" max="6" width="16.625" style="17" customWidth="true"/>
    <col min="7" max="10" width="9.76666666666667" style="17" customWidth="true"/>
    <col min="11" max="16384" width="10" style="17"/>
  </cols>
  <sheetData>
    <row r="1" s="88" customFormat="true" ht="25" customHeight="true" spans="1:5">
      <c r="A1" s="2"/>
      <c r="B1" s="2" t="s">
        <v>1</v>
      </c>
      <c r="C1" s="89"/>
      <c r="D1" s="2"/>
      <c r="E1" s="96" t="s">
        <v>2</v>
      </c>
    </row>
    <row r="2" ht="22.8" customHeight="true" spans="1:5">
      <c r="A2" s="78"/>
      <c r="B2" s="79" t="s">
        <v>3</v>
      </c>
      <c r="C2" s="79"/>
      <c r="D2" s="79"/>
      <c r="E2" s="79"/>
    </row>
    <row r="3" ht="19.55" customHeight="true" spans="1:5">
      <c r="A3" s="80"/>
      <c r="B3" s="21" t="s">
        <v>4</v>
      </c>
      <c r="C3" s="69"/>
      <c r="D3" s="69"/>
      <c r="E3" s="84" t="s">
        <v>5</v>
      </c>
    </row>
    <row r="4" ht="26" customHeight="true" spans="1:5">
      <c r="A4" s="81"/>
      <c r="B4" s="23" t="s">
        <v>6</v>
      </c>
      <c r="C4" s="23"/>
      <c r="D4" s="23" t="s">
        <v>7</v>
      </c>
      <c r="E4" s="23"/>
    </row>
    <row r="5" ht="26" customHeight="true" spans="1:5">
      <c r="A5" s="81"/>
      <c r="B5" s="23" t="s">
        <v>8</v>
      </c>
      <c r="C5" s="23" t="s">
        <v>9</v>
      </c>
      <c r="D5" s="23" t="s">
        <v>10</v>
      </c>
      <c r="E5" s="23" t="s">
        <v>9</v>
      </c>
    </row>
    <row r="6" ht="26" customHeight="true" spans="1:5">
      <c r="A6" s="22"/>
      <c r="B6" s="42" t="s">
        <v>11</v>
      </c>
      <c r="C6" s="43">
        <v>706.1613</v>
      </c>
      <c r="D6" s="42" t="s">
        <v>12</v>
      </c>
      <c r="E6" s="43">
        <v>706.1613</v>
      </c>
    </row>
    <row r="7" ht="26" customHeight="true" spans="1:5">
      <c r="A7" s="22"/>
      <c r="B7" s="42" t="s">
        <v>13</v>
      </c>
      <c r="C7" s="43"/>
      <c r="D7" s="42" t="s">
        <v>14</v>
      </c>
      <c r="E7" s="43"/>
    </row>
    <row r="8" ht="26" customHeight="true" spans="1:5">
      <c r="A8" s="22"/>
      <c r="B8" s="42" t="s">
        <v>15</v>
      </c>
      <c r="C8" s="43"/>
      <c r="D8" s="42" t="s">
        <v>16</v>
      </c>
      <c r="E8" s="43"/>
    </row>
    <row r="9" ht="26" customHeight="true" spans="1:5">
      <c r="A9" s="22"/>
      <c r="B9" s="42" t="s">
        <v>17</v>
      </c>
      <c r="C9" s="43"/>
      <c r="D9" s="42" t="s">
        <v>18</v>
      </c>
      <c r="E9" s="43"/>
    </row>
    <row r="10" ht="26" customHeight="true" spans="1:5">
      <c r="A10" s="22"/>
      <c r="B10" s="42" t="s">
        <v>19</v>
      </c>
      <c r="C10" s="43"/>
      <c r="D10" s="42" t="s">
        <v>20</v>
      </c>
      <c r="E10" s="43"/>
    </row>
    <row r="11" ht="26" customHeight="true" spans="1:5">
      <c r="A11" s="22"/>
      <c r="B11" s="42" t="s">
        <v>21</v>
      </c>
      <c r="C11" s="43"/>
      <c r="D11" s="42" t="s">
        <v>22</v>
      </c>
      <c r="E11" s="43"/>
    </row>
    <row r="12" ht="26" customHeight="true" spans="1:5">
      <c r="A12" s="22"/>
      <c r="B12" s="42" t="s">
        <v>23</v>
      </c>
      <c r="C12" s="43"/>
      <c r="D12" s="42" t="s">
        <v>24</v>
      </c>
      <c r="E12" s="43"/>
    </row>
    <row r="13" ht="26" customHeight="true" spans="1:5">
      <c r="A13" s="22"/>
      <c r="B13" s="42" t="s">
        <v>23</v>
      </c>
      <c r="C13" s="43"/>
      <c r="D13" s="42" t="s">
        <v>25</v>
      </c>
      <c r="E13" s="43"/>
    </row>
    <row r="14" ht="26" customHeight="true" spans="1:5">
      <c r="A14" s="22"/>
      <c r="B14" s="42" t="s">
        <v>23</v>
      </c>
      <c r="C14" s="43"/>
      <c r="D14" s="42" t="s">
        <v>26</v>
      </c>
      <c r="E14" s="43"/>
    </row>
    <row r="15" ht="26" customHeight="true" spans="1:5">
      <c r="A15" s="22"/>
      <c r="B15" s="42" t="s">
        <v>23</v>
      </c>
      <c r="C15" s="43"/>
      <c r="D15" s="42" t="s">
        <v>27</v>
      </c>
      <c r="E15" s="43"/>
    </row>
    <row r="16" ht="26" customHeight="true" spans="1:5">
      <c r="A16" s="22"/>
      <c r="B16" s="42" t="s">
        <v>23</v>
      </c>
      <c r="C16" s="43"/>
      <c r="D16" s="42" t="s">
        <v>28</v>
      </c>
      <c r="E16" s="43"/>
    </row>
    <row r="17" ht="26" customHeight="true" spans="1:5">
      <c r="A17" s="22"/>
      <c r="B17" s="42" t="s">
        <v>23</v>
      </c>
      <c r="C17" s="43"/>
      <c r="D17" s="42" t="s">
        <v>29</v>
      </c>
      <c r="E17" s="43"/>
    </row>
    <row r="18" ht="26" customHeight="true" spans="1:5">
      <c r="A18" s="22"/>
      <c r="B18" s="42" t="s">
        <v>23</v>
      </c>
      <c r="C18" s="43"/>
      <c r="D18" s="42" t="s">
        <v>30</v>
      </c>
      <c r="E18" s="43"/>
    </row>
    <row r="19" ht="26" customHeight="true" spans="1:5">
      <c r="A19" s="22"/>
      <c r="B19" s="42" t="s">
        <v>23</v>
      </c>
      <c r="C19" s="43"/>
      <c r="D19" s="42" t="s">
        <v>31</v>
      </c>
      <c r="E19" s="43"/>
    </row>
    <row r="20" ht="26" customHeight="true" spans="1:5">
      <c r="A20" s="22"/>
      <c r="B20" s="42" t="s">
        <v>23</v>
      </c>
      <c r="C20" s="43"/>
      <c r="D20" s="42" t="s">
        <v>32</v>
      </c>
      <c r="E20" s="43"/>
    </row>
    <row r="21" ht="26" customHeight="true" spans="1:5">
      <c r="A21" s="22"/>
      <c r="B21" s="42" t="s">
        <v>23</v>
      </c>
      <c r="C21" s="43"/>
      <c r="D21" s="42" t="s">
        <v>33</v>
      </c>
      <c r="E21" s="43"/>
    </row>
    <row r="22" ht="26" customHeight="true" spans="1:5">
      <c r="A22" s="22"/>
      <c r="B22" s="42" t="s">
        <v>23</v>
      </c>
      <c r="C22" s="43"/>
      <c r="D22" s="42" t="s">
        <v>34</v>
      </c>
      <c r="E22" s="43"/>
    </row>
    <row r="23" ht="26" customHeight="true" spans="1:5">
      <c r="A23" s="22"/>
      <c r="B23" s="42" t="s">
        <v>23</v>
      </c>
      <c r="C23" s="43"/>
      <c r="D23" s="42" t="s">
        <v>35</v>
      </c>
      <c r="E23" s="43"/>
    </row>
    <row r="24" ht="26" customHeight="true" spans="1:5">
      <c r="A24" s="22"/>
      <c r="B24" s="42" t="s">
        <v>23</v>
      </c>
      <c r="C24" s="43"/>
      <c r="D24" s="42" t="s">
        <v>36</v>
      </c>
      <c r="E24" s="43"/>
    </row>
    <row r="25" ht="26" customHeight="true" spans="1:5">
      <c r="A25" s="22"/>
      <c r="B25" s="42" t="s">
        <v>23</v>
      </c>
      <c r="C25" s="43"/>
      <c r="D25" s="42" t="s">
        <v>37</v>
      </c>
      <c r="E25" s="43"/>
    </row>
    <row r="26" ht="26" customHeight="true" spans="1:5">
      <c r="A26" s="22"/>
      <c r="B26" s="42" t="s">
        <v>23</v>
      </c>
      <c r="C26" s="43"/>
      <c r="D26" s="42" t="s">
        <v>38</v>
      </c>
      <c r="E26" s="43"/>
    </row>
    <row r="27" ht="26" customHeight="true" spans="1:5">
      <c r="A27" s="22"/>
      <c r="B27" s="42" t="s">
        <v>23</v>
      </c>
      <c r="C27" s="43"/>
      <c r="D27" s="42" t="s">
        <v>39</v>
      </c>
      <c r="E27" s="43"/>
    </row>
    <row r="28" ht="26" customHeight="true" spans="1:5">
      <c r="A28" s="22"/>
      <c r="B28" s="42" t="s">
        <v>23</v>
      </c>
      <c r="C28" s="43"/>
      <c r="D28" s="42" t="s">
        <v>40</v>
      </c>
      <c r="E28" s="43"/>
    </row>
    <row r="29" ht="26" customHeight="true" spans="1:5">
      <c r="A29" s="22"/>
      <c r="B29" s="42" t="s">
        <v>23</v>
      </c>
      <c r="C29" s="43"/>
      <c r="D29" s="42" t="s">
        <v>41</v>
      </c>
      <c r="E29" s="43"/>
    </row>
    <row r="30" ht="26" customHeight="true" spans="1:5">
      <c r="A30" s="22"/>
      <c r="B30" s="42" t="s">
        <v>23</v>
      </c>
      <c r="C30" s="43"/>
      <c r="D30" s="42" t="s">
        <v>42</v>
      </c>
      <c r="E30" s="43"/>
    </row>
    <row r="31" ht="26" customHeight="true" spans="1:5">
      <c r="A31" s="22"/>
      <c r="B31" s="42" t="s">
        <v>23</v>
      </c>
      <c r="C31" s="43"/>
      <c r="D31" s="42" t="s">
        <v>43</v>
      </c>
      <c r="E31" s="43"/>
    </row>
    <row r="32" ht="26" customHeight="true" spans="1:5">
      <c r="A32" s="22"/>
      <c r="B32" s="42" t="s">
        <v>23</v>
      </c>
      <c r="C32" s="43"/>
      <c r="D32" s="42" t="s">
        <v>44</v>
      </c>
      <c r="E32" s="43"/>
    </row>
    <row r="33" ht="26" customHeight="true" spans="1:5">
      <c r="A33" s="22"/>
      <c r="B33" s="42" t="s">
        <v>23</v>
      </c>
      <c r="C33" s="43"/>
      <c r="D33" s="42" t="s">
        <v>45</v>
      </c>
      <c r="E33" s="43"/>
    </row>
    <row r="34" ht="26" customHeight="true" spans="1:5">
      <c r="A34" s="22"/>
      <c r="B34" s="42" t="s">
        <v>23</v>
      </c>
      <c r="C34" s="43"/>
      <c r="D34" s="42" t="s">
        <v>46</v>
      </c>
      <c r="E34" s="43"/>
    </row>
    <row r="35" ht="26" customHeight="true" spans="1:5">
      <c r="A35" s="22"/>
      <c r="B35" s="42" t="s">
        <v>23</v>
      </c>
      <c r="C35" s="43"/>
      <c r="D35" s="42" t="s">
        <v>47</v>
      </c>
      <c r="E35" s="43"/>
    </row>
    <row r="36" ht="26" customHeight="true" spans="1:5">
      <c r="A36" s="25"/>
      <c r="B36" s="23" t="s">
        <v>48</v>
      </c>
      <c r="C36" s="32">
        <f>SUM(C6:C11)</f>
        <v>706.1613</v>
      </c>
      <c r="D36" s="23" t="s">
        <v>49</v>
      </c>
      <c r="E36" s="32">
        <f>SUM(E6:E35)</f>
        <v>706.1613</v>
      </c>
    </row>
    <row r="37" ht="26" customHeight="true" spans="1:5">
      <c r="A37" s="22"/>
      <c r="B37" s="42" t="s">
        <v>50</v>
      </c>
      <c r="C37" s="43"/>
      <c r="D37" s="42" t="s">
        <v>51</v>
      </c>
      <c r="E37" s="43"/>
    </row>
    <row r="38" ht="26" customHeight="true" spans="1:5">
      <c r="A38" s="90"/>
      <c r="B38" s="42" t="s">
        <v>52</v>
      </c>
      <c r="C38" s="43"/>
      <c r="D38" s="42" t="s">
        <v>53</v>
      </c>
      <c r="E38" s="43"/>
    </row>
    <row r="39" ht="26" customHeight="true" spans="1:5">
      <c r="A39" s="90"/>
      <c r="B39" s="91"/>
      <c r="C39" s="91"/>
      <c r="D39" s="42" t="s">
        <v>54</v>
      </c>
      <c r="E39" s="43"/>
    </row>
    <row r="40" ht="26" customHeight="true" spans="1:5">
      <c r="A40" s="92"/>
      <c r="B40" s="23" t="s">
        <v>55</v>
      </c>
      <c r="C40" s="32">
        <f>C36+C37+C38</f>
        <v>706.1613</v>
      </c>
      <c r="D40" s="23" t="s">
        <v>56</v>
      </c>
      <c r="E40" s="32">
        <f>E36+E37+E39</f>
        <v>706.1613</v>
      </c>
    </row>
    <row r="41" ht="41" customHeight="true" spans="1:5">
      <c r="A41" s="82"/>
      <c r="B41" s="93"/>
      <c r="C41" s="94"/>
      <c r="D41" s="94"/>
      <c r="E41" s="82"/>
    </row>
    <row r="42" ht="55" customHeight="true" spans="2:2">
      <c r="B42" s="95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"/>
  <sheetViews>
    <sheetView workbookViewId="0">
      <pane ySplit="6" topLeftCell="A7" activePane="bottomLeft" state="frozen"/>
      <selection/>
      <selection pane="bottomLeft" activeCell="B8" sqref="B8:B10"/>
    </sheetView>
  </sheetViews>
  <sheetFormatPr defaultColWidth="10" defaultRowHeight="13.5"/>
  <cols>
    <col min="1" max="1" width="1.53333333333333" style="17" customWidth="true"/>
    <col min="2" max="12" width="15.075" style="17" customWidth="true"/>
    <col min="13" max="13" width="1.53333333333333" style="17" customWidth="true"/>
    <col min="14" max="14" width="9.76666666666667" style="17" customWidth="true"/>
    <col min="15" max="16384" width="10" style="17"/>
  </cols>
  <sheetData>
    <row r="1" ht="25" customHeight="true" spans="1:13">
      <c r="A1" s="18"/>
      <c r="B1" s="2" t="s">
        <v>57</v>
      </c>
      <c r="C1" s="29"/>
      <c r="D1" s="29"/>
      <c r="E1" s="68"/>
      <c r="F1" s="68"/>
      <c r="G1" s="68"/>
      <c r="H1" s="68"/>
      <c r="I1" s="68"/>
      <c r="J1" s="68"/>
      <c r="K1" s="68"/>
      <c r="L1" s="30" t="s">
        <v>58</v>
      </c>
      <c r="M1" s="22"/>
    </row>
    <row r="2" ht="22.8" customHeight="true" spans="1:13">
      <c r="A2" s="18"/>
      <c r="B2" s="38" t="s">
        <v>59</v>
      </c>
      <c r="C2" s="39"/>
      <c r="D2" s="39"/>
      <c r="E2" s="39"/>
      <c r="F2" s="39"/>
      <c r="G2" s="39"/>
      <c r="H2" s="39"/>
      <c r="I2" s="39"/>
      <c r="J2" s="39"/>
      <c r="K2" s="39"/>
      <c r="L2" s="41"/>
      <c r="M2" s="22" t="s">
        <v>60</v>
      </c>
    </row>
    <row r="3" ht="19.55" customHeight="true" spans="1:13">
      <c r="A3" s="20"/>
      <c r="B3" s="21" t="s">
        <v>4</v>
      </c>
      <c r="C3" s="21"/>
      <c r="D3" s="62"/>
      <c r="E3" s="20"/>
      <c r="F3" s="62"/>
      <c r="G3" s="62"/>
      <c r="H3" s="62"/>
      <c r="I3" s="62"/>
      <c r="J3" s="62"/>
      <c r="K3" s="62"/>
      <c r="L3" s="31" t="s">
        <v>5</v>
      </c>
      <c r="M3" s="33"/>
    </row>
    <row r="4" ht="24.4" customHeight="true" spans="1:13">
      <c r="A4" s="24"/>
      <c r="B4" s="40" t="s">
        <v>61</v>
      </c>
      <c r="C4" s="40" t="s">
        <v>62</v>
      </c>
      <c r="D4" s="40" t="s">
        <v>63</v>
      </c>
      <c r="E4" s="40" t="s">
        <v>64</v>
      </c>
      <c r="F4" s="40" t="s">
        <v>65</v>
      </c>
      <c r="G4" s="40" t="s">
        <v>66</v>
      </c>
      <c r="H4" s="40" t="s">
        <v>67</v>
      </c>
      <c r="I4" s="40" t="s">
        <v>68</v>
      </c>
      <c r="J4" s="40" t="s">
        <v>69</v>
      </c>
      <c r="K4" s="40" t="s">
        <v>70</v>
      </c>
      <c r="L4" s="40" t="s">
        <v>71</v>
      </c>
      <c r="M4" s="35"/>
    </row>
    <row r="5" ht="24.4" customHeight="true" spans="1:13">
      <c r="A5" s="24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5"/>
    </row>
    <row r="6" ht="24.4" customHeight="true" spans="1:13">
      <c r="A6" s="24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5"/>
    </row>
    <row r="7" ht="32" customHeight="true" spans="1:13">
      <c r="A7" s="25"/>
      <c r="B7" s="32">
        <f>SUM(C7:L7)</f>
        <v>706.1613</v>
      </c>
      <c r="C7" s="32"/>
      <c r="D7" s="32">
        <v>706.1613</v>
      </c>
      <c r="E7" s="32"/>
      <c r="F7" s="32"/>
      <c r="G7" s="32"/>
      <c r="H7" s="32"/>
      <c r="I7" s="32"/>
      <c r="J7" s="32"/>
      <c r="K7" s="32"/>
      <c r="L7" s="32"/>
      <c r="M7" s="36"/>
    </row>
    <row r="8" ht="9.75" customHeight="true" spans="1:1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  <c r="M8" s="37"/>
    </row>
    <row r="9" ht="22" customHeight="true" spans="2:2">
      <c r="B9" s="45"/>
    </row>
    <row r="10" ht="34" customHeight="true" spans="2:2">
      <c r="B10" s="4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7" customWidth="true"/>
    <col min="2" max="4" width="5.625" style="17" customWidth="true"/>
    <col min="5" max="5" width="41.25" style="17" customWidth="true"/>
    <col min="6" max="10" width="14.125" style="17" customWidth="true"/>
    <col min="11" max="11" width="1.53333333333333" style="17" customWidth="true"/>
    <col min="12" max="14" width="9.76666666666667" style="17" customWidth="true"/>
    <col min="15" max="16384" width="10" style="17"/>
  </cols>
  <sheetData>
    <row r="1" ht="25" customHeight="true" spans="1:11">
      <c r="A1" s="18"/>
      <c r="B1" s="2" t="s">
        <v>72</v>
      </c>
      <c r="C1" s="18"/>
      <c r="D1" s="18"/>
      <c r="E1" s="68"/>
      <c r="F1" s="29"/>
      <c r="G1" s="29"/>
      <c r="H1" s="29"/>
      <c r="I1" s="29"/>
      <c r="J1" s="30" t="s">
        <v>73</v>
      </c>
      <c r="K1" s="22"/>
    </row>
    <row r="2" ht="22.8" customHeight="true" spans="1:11">
      <c r="A2" s="18"/>
      <c r="B2" s="19" t="s">
        <v>74</v>
      </c>
      <c r="C2" s="19"/>
      <c r="D2" s="19"/>
      <c r="E2" s="19"/>
      <c r="F2" s="19"/>
      <c r="G2" s="19"/>
      <c r="H2" s="19"/>
      <c r="I2" s="19"/>
      <c r="J2" s="19"/>
      <c r="K2" s="22" t="s">
        <v>60</v>
      </c>
    </row>
    <row r="3" ht="19.55" customHeight="true" spans="1:11">
      <c r="A3" s="20"/>
      <c r="B3" s="21" t="s">
        <v>4</v>
      </c>
      <c r="C3" s="21"/>
      <c r="D3" s="21"/>
      <c r="E3" s="21"/>
      <c r="F3" s="20"/>
      <c r="G3" s="20"/>
      <c r="H3" s="62"/>
      <c r="I3" s="62"/>
      <c r="J3" s="31" t="s">
        <v>5</v>
      </c>
      <c r="K3" s="33"/>
    </row>
    <row r="4" ht="24.4" customHeight="true" spans="1:11">
      <c r="A4" s="22"/>
      <c r="B4" s="23" t="s">
        <v>75</v>
      </c>
      <c r="C4" s="23"/>
      <c r="D4" s="23"/>
      <c r="E4" s="23"/>
      <c r="F4" s="23" t="s">
        <v>61</v>
      </c>
      <c r="G4" s="40" t="s">
        <v>76</v>
      </c>
      <c r="H4" s="40" t="s">
        <v>77</v>
      </c>
      <c r="I4" s="23" t="s">
        <v>78</v>
      </c>
      <c r="J4" s="40" t="s">
        <v>79</v>
      </c>
      <c r="K4" s="34"/>
    </row>
    <row r="5" ht="24.4" customHeight="true" spans="1:11">
      <c r="A5" s="24"/>
      <c r="B5" s="23" t="s">
        <v>80</v>
      </c>
      <c r="C5" s="23"/>
      <c r="D5" s="23"/>
      <c r="E5" s="23" t="s">
        <v>81</v>
      </c>
      <c r="F5" s="23"/>
      <c r="G5" s="40"/>
      <c r="H5" s="40"/>
      <c r="I5" s="23"/>
      <c r="J5" s="23"/>
      <c r="K5" s="34"/>
    </row>
    <row r="6" ht="24.4" customHeight="true" spans="1:11">
      <c r="A6" s="24"/>
      <c r="B6" s="23" t="s">
        <v>82</v>
      </c>
      <c r="C6" s="23" t="s">
        <v>83</v>
      </c>
      <c r="D6" s="23" t="s">
        <v>84</v>
      </c>
      <c r="E6" s="23"/>
      <c r="F6" s="23"/>
      <c r="G6" s="40"/>
      <c r="H6" s="40"/>
      <c r="I6" s="23"/>
      <c r="J6" s="23"/>
      <c r="K6" s="35"/>
    </row>
    <row r="7" ht="27" customHeight="true" spans="1:11">
      <c r="A7" s="25"/>
      <c r="B7" s="23"/>
      <c r="C7" s="23"/>
      <c r="D7" s="23"/>
      <c r="E7" s="23" t="s">
        <v>85</v>
      </c>
      <c r="F7" s="32">
        <f>SUM(G7:J7)</f>
        <v>706.1613</v>
      </c>
      <c r="G7" s="32">
        <f>SUM(G8:G15)</f>
        <v>17.4</v>
      </c>
      <c r="H7" s="32">
        <f>SUM(H8:H15)</f>
        <v>688.7613</v>
      </c>
      <c r="I7" s="32"/>
      <c r="J7" s="32"/>
      <c r="K7" s="36"/>
    </row>
    <row r="8" ht="27" customHeight="true" spans="1:11">
      <c r="A8" s="25"/>
      <c r="B8" s="57">
        <v>201</v>
      </c>
      <c r="C8" s="57" t="s">
        <v>86</v>
      </c>
      <c r="D8" s="57" t="s">
        <v>87</v>
      </c>
      <c r="E8" s="23" t="s">
        <v>88</v>
      </c>
      <c r="F8" s="32">
        <f>SUM(G8:J8)</f>
        <v>17.4</v>
      </c>
      <c r="G8" s="32">
        <v>17.4</v>
      </c>
      <c r="H8" s="32"/>
      <c r="I8" s="32"/>
      <c r="J8" s="32"/>
      <c r="K8" s="36"/>
    </row>
    <row r="9" ht="27" customHeight="true" spans="1:11">
      <c r="A9" s="25"/>
      <c r="B9" s="57" t="s">
        <v>89</v>
      </c>
      <c r="C9" s="57" t="s">
        <v>86</v>
      </c>
      <c r="D9" s="57" t="s">
        <v>90</v>
      </c>
      <c r="E9" s="23" t="s">
        <v>91</v>
      </c>
      <c r="F9" s="32">
        <f>SUM(G9:J9)</f>
        <v>594.9213</v>
      </c>
      <c r="G9" s="32"/>
      <c r="H9" s="32">
        <v>594.9213</v>
      </c>
      <c r="I9" s="32"/>
      <c r="J9" s="32"/>
      <c r="K9" s="36"/>
    </row>
    <row r="10" ht="27" customHeight="true" spans="1:11">
      <c r="A10" s="25"/>
      <c r="B10" s="57" t="s">
        <v>89</v>
      </c>
      <c r="C10" s="57" t="s">
        <v>86</v>
      </c>
      <c r="D10" s="57" t="s">
        <v>92</v>
      </c>
      <c r="E10" s="23" t="s">
        <v>93</v>
      </c>
      <c r="F10" s="32">
        <f t="shared" ref="F8:F15" si="0">SUM(G10:J10)</f>
        <v>41</v>
      </c>
      <c r="G10" s="32"/>
      <c r="H10" s="32">
        <v>41</v>
      </c>
      <c r="I10" s="32"/>
      <c r="J10" s="32"/>
      <c r="K10" s="36"/>
    </row>
    <row r="11" ht="27" customHeight="true" spans="1:11">
      <c r="A11" s="25"/>
      <c r="B11" s="57" t="s">
        <v>89</v>
      </c>
      <c r="C11" s="57" t="s">
        <v>86</v>
      </c>
      <c r="D11" s="57" t="s">
        <v>94</v>
      </c>
      <c r="E11" s="23" t="s">
        <v>95</v>
      </c>
      <c r="F11" s="32">
        <f t="shared" si="0"/>
        <v>52.84</v>
      </c>
      <c r="G11" s="32"/>
      <c r="H11" s="32">
        <v>52.84</v>
      </c>
      <c r="I11" s="32"/>
      <c r="J11" s="32"/>
      <c r="K11" s="36"/>
    </row>
    <row r="12" ht="27" customHeight="true" spans="1:11">
      <c r="A12" s="25"/>
      <c r="B12" s="57"/>
      <c r="C12" s="57"/>
      <c r="D12" s="57"/>
      <c r="E12" s="23"/>
      <c r="F12" s="32">
        <f t="shared" si="0"/>
        <v>0</v>
      </c>
      <c r="G12" s="32"/>
      <c r="H12" s="32"/>
      <c r="I12" s="32"/>
      <c r="J12" s="32"/>
      <c r="K12" s="36"/>
    </row>
    <row r="13" ht="27" customHeight="true" spans="1:11">
      <c r="A13" s="25"/>
      <c r="B13" s="57"/>
      <c r="C13" s="57"/>
      <c r="D13" s="57"/>
      <c r="E13" s="23"/>
      <c r="F13" s="32">
        <f t="shared" si="0"/>
        <v>0</v>
      </c>
      <c r="G13" s="32"/>
      <c r="H13" s="32"/>
      <c r="I13" s="32"/>
      <c r="J13" s="32"/>
      <c r="K13" s="36"/>
    </row>
    <row r="14" ht="27" customHeight="true" spans="1:11">
      <c r="A14" s="25"/>
      <c r="B14" s="57"/>
      <c r="C14" s="57"/>
      <c r="D14" s="57"/>
      <c r="E14" s="23"/>
      <c r="F14" s="32">
        <f t="shared" si="0"/>
        <v>0</v>
      </c>
      <c r="G14" s="32"/>
      <c r="H14" s="32"/>
      <c r="I14" s="32"/>
      <c r="J14" s="32"/>
      <c r="K14" s="36"/>
    </row>
    <row r="15" ht="27" customHeight="true" spans="1:11">
      <c r="A15" s="25"/>
      <c r="B15" s="57"/>
      <c r="C15" s="57"/>
      <c r="D15" s="57"/>
      <c r="E15" s="23"/>
      <c r="F15" s="32">
        <f t="shared" si="0"/>
        <v>0</v>
      </c>
      <c r="G15" s="32"/>
      <c r="H15" s="32"/>
      <c r="I15" s="32"/>
      <c r="J15" s="32"/>
      <c r="K15" s="36"/>
    </row>
    <row r="16" ht="27" customHeight="true" spans="5:5">
      <c r="E16" s="45"/>
    </row>
    <row r="17" ht="27" customHeight="true" spans="5:5">
      <c r="E17" s="45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6"/>
  <sheetViews>
    <sheetView workbookViewId="0">
      <pane ySplit="5" topLeftCell="A15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7" customWidth="true"/>
    <col min="2" max="2" width="28.5416666666667" style="17" customWidth="true"/>
    <col min="3" max="3" width="19.375" style="17" customWidth="true"/>
    <col min="4" max="4" width="30.75" style="17" customWidth="true"/>
    <col min="5" max="8" width="19.375" style="17" customWidth="true"/>
    <col min="9" max="9" width="1.53333333333333" style="17" customWidth="true"/>
    <col min="10" max="12" width="9.76666666666667" style="17" customWidth="true"/>
    <col min="13" max="16384" width="10" style="17"/>
  </cols>
  <sheetData>
    <row r="1" ht="25" customHeight="true" spans="1:9">
      <c r="A1" s="77"/>
      <c r="B1" s="2" t="s">
        <v>96</v>
      </c>
      <c r="C1" s="78"/>
      <c r="D1" s="78"/>
      <c r="E1" s="78"/>
      <c r="F1" s="78"/>
      <c r="G1" s="78"/>
      <c r="H1" s="83" t="s">
        <v>97</v>
      </c>
      <c r="I1" s="85" t="s">
        <v>60</v>
      </c>
    </row>
    <row r="2" ht="22.8" customHeight="true" spans="1:9">
      <c r="A2" s="78"/>
      <c r="B2" s="79" t="s">
        <v>98</v>
      </c>
      <c r="C2" s="79"/>
      <c r="D2" s="79"/>
      <c r="E2" s="79"/>
      <c r="F2" s="79"/>
      <c r="G2" s="79"/>
      <c r="H2" s="79"/>
      <c r="I2" s="85"/>
    </row>
    <row r="3" ht="19.55" customHeight="true" spans="1:9">
      <c r="A3" s="80"/>
      <c r="B3" s="21" t="s">
        <v>4</v>
      </c>
      <c r="C3" s="21"/>
      <c r="D3" s="69"/>
      <c r="E3" s="69"/>
      <c r="F3" s="69"/>
      <c r="G3" s="69"/>
      <c r="H3" s="84" t="s">
        <v>5</v>
      </c>
      <c r="I3" s="86"/>
    </row>
    <row r="4" ht="15" customHeight="true" spans="1:9">
      <c r="A4" s="81"/>
      <c r="B4" s="23" t="s">
        <v>6</v>
      </c>
      <c r="C4" s="23"/>
      <c r="D4" s="23" t="s">
        <v>99</v>
      </c>
      <c r="E4" s="23"/>
      <c r="F4" s="23"/>
      <c r="G4" s="23"/>
      <c r="H4" s="23"/>
      <c r="I4" s="73"/>
    </row>
    <row r="5" ht="15" customHeight="true" spans="1:9">
      <c r="A5" s="81"/>
      <c r="B5" s="23" t="s">
        <v>8</v>
      </c>
      <c r="C5" s="23" t="s">
        <v>9</v>
      </c>
      <c r="D5" s="23" t="s">
        <v>8</v>
      </c>
      <c r="E5" s="23" t="s">
        <v>61</v>
      </c>
      <c r="F5" s="23" t="s">
        <v>100</v>
      </c>
      <c r="G5" s="23" t="s">
        <v>101</v>
      </c>
      <c r="H5" s="23" t="s">
        <v>102</v>
      </c>
      <c r="I5" s="73"/>
    </row>
    <row r="6" ht="15" customHeight="true" spans="1:9">
      <c r="A6" s="22"/>
      <c r="B6" s="42" t="s">
        <v>103</v>
      </c>
      <c r="C6" s="43">
        <f>SUM(C7:C9)</f>
        <v>706.1613</v>
      </c>
      <c r="D6" s="42" t="s">
        <v>104</v>
      </c>
      <c r="E6" s="43">
        <f>SUM(E7:E33)</f>
        <v>706.1613</v>
      </c>
      <c r="F6" s="43">
        <f>SUM(F7:F33)</f>
        <v>706.1613</v>
      </c>
      <c r="G6" s="43"/>
      <c r="H6" s="43"/>
      <c r="I6" s="35"/>
    </row>
    <row r="7" ht="15" customHeight="true" spans="1:9">
      <c r="A7" s="22"/>
      <c r="B7" s="42" t="s">
        <v>105</v>
      </c>
      <c r="C7" s="43">
        <v>706.1613</v>
      </c>
      <c r="D7" s="42" t="s">
        <v>106</v>
      </c>
      <c r="E7" s="43">
        <f>SUM(F7:H7)</f>
        <v>706.1613</v>
      </c>
      <c r="F7" s="43">
        <v>706.1613</v>
      </c>
      <c r="G7" s="43"/>
      <c r="H7" s="43"/>
      <c r="I7" s="35"/>
    </row>
    <row r="8" ht="15" customHeight="true" spans="1:9">
      <c r="A8" s="22"/>
      <c r="B8" s="42" t="s">
        <v>107</v>
      </c>
      <c r="C8" s="43"/>
      <c r="D8" s="42" t="s">
        <v>108</v>
      </c>
      <c r="E8" s="43">
        <f t="shared" ref="E8:E33" si="0">SUM(F8:H8)</f>
        <v>0</v>
      </c>
      <c r="F8" s="43"/>
      <c r="G8" s="43"/>
      <c r="H8" s="43"/>
      <c r="I8" s="35"/>
    </row>
    <row r="9" ht="15" customHeight="true" spans="1:9">
      <c r="A9" s="22"/>
      <c r="B9" s="42" t="s">
        <v>109</v>
      </c>
      <c r="C9" s="43"/>
      <c r="D9" s="42" t="s">
        <v>110</v>
      </c>
      <c r="E9" s="43">
        <f t="shared" si="0"/>
        <v>0</v>
      </c>
      <c r="F9" s="43"/>
      <c r="G9" s="43"/>
      <c r="H9" s="43"/>
      <c r="I9" s="35"/>
    </row>
    <row r="10" ht="15" customHeight="true" spans="1:9">
      <c r="A10" s="22"/>
      <c r="B10" s="42" t="s">
        <v>111</v>
      </c>
      <c r="C10" s="43"/>
      <c r="D10" s="42" t="s">
        <v>112</v>
      </c>
      <c r="E10" s="43">
        <f t="shared" si="0"/>
        <v>0</v>
      </c>
      <c r="F10" s="43"/>
      <c r="G10" s="43"/>
      <c r="H10" s="43"/>
      <c r="I10" s="35"/>
    </row>
    <row r="11" ht="15" customHeight="true" spans="1:9">
      <c r="A11" s="22"/>
      <c r="B11" s="42" t="s">
        <v>105</v>
      </c>
      <c r="C11" s="43"/>
      <c r="D11" s="42" t="s">
        <v>113</v>
      </c>
      <c r="E11" s="43">
        <f t="shared" si="0"/>
        <v>0</v>
      </c>
      <c r="F11" s="43"/>
      <c r="G11" s="43"/>
      <c r="H11" s="43"/>
      <c r="I11" s="35"/>
    </row>
    <row r="12" ht="15" customHeight="true" spans="1:9">
      <c r="A12" s="22"/>
      <c r="B12" s="42" t="s">
        <v>107</v>
      </c>
      <c r="C12" s="43"/>
      <c r="D12" s="42" t="s">
        <v>114</v>
      </c>
      <c r="E12" s="43">
        <f t="shared" si="0"/>
        <v>0</v>
      </c>
      <c r="F12" s="43"/>
      <c r="G12" s="43"/>
      <c r="H12" s="43"/>
      <c r="I12" s="35"/>
    </row>
    <row r="13" ht="15" customHeight="true" spans="1:9">
      <c r="A13" s="22"/>
      <c r="B13" s="42" t="s">
        <v>109</v>
      </c>
      <c r="C13" s="43"/>
      <c r="D13" s="42" t="s">
        <v>115</v>
      </c>
      <c r="E13" s="43">
        <f t="shared" si="0"/>
        <v>0</v>
      </c>
      <c r="F13" s="43"/>
      <c r="G13" s="43"/>
      <c r="H13" s="43"/>
      <c r="I13" s="35"/>
    </row>
    <row r="14" ht="15" customHeight="true" spans="1:9">
      <c r="A14" s="22"/>
      <c r="B14" s="42" t="s">
        <v>116</v>
      </c>
      <c r="C14" s="43"/>
      <c r="D14" s="42" t="s">
        <v>117</v>
      </c>
      <c r="E14" s="43">
        <f t="shared" si="0"/>
        <v>0</v>
      </c>
      <c r="F14" s="43"/>
      <c r="G14" s="43"/>
      <c r="H14" s="43"/>
      <c r="I14" s="35"/>
    </row>
    <row r="15" ht="15" customHeight="true" spans="1:9">
      <c r="A15" s="22"/>
      <c r="B15" s="42" t="s">
        <v>116</v>
      </c>
      <c r="C15" s="43"/>
      <c r="D15" s="42" t="s">
        <v>118</v>
      </c>
      <c r="E15" s="43">
        <f t="shared" si="0"/>
        <v>0</v>
      </c>
      <c r="F15" s="43"/>
      <c r="G15" s="43"/>
      <c r="H15" s="43"/>
      <c r="I15" s="35"/>
    </row>
    <row r="16" ht="15" customHeight="true" spans="1:9">
      <c r="A16" s="22"/>
      <c r="B16" s="42" t="s">
        <v>116</v>
      </c>
      <c r="C16" s="43"/>
      <c r="D16" s="42" t="s">
        <v>119</v>
      </c>
      <c r="E16" s="43">
        <f t="shared" si="0"/>
        <v>0</v>
      </c>
      <c r="F16" s="43"/>
      <c r="G16" s="43"/>
      <c r="H16" s="43"/>
      <c r="I16" s="35"/>
    </row>
    <row r="17" ht="15" customHeight="true" spans="1:9">
      <c r="A17" s="22"/>
      <c r="B17" s="42" t="s">
        <v>116</v>
      </c>
      <c r="C17" s="43"/>
      <c r="D17" s="42" t="s">
        <v>120</v>
      </c>
      <c r="E17" s="43">
        <f t="shared" si="0"/>
        <v>0</v>
      </c>
      <c r="F17" s="43"/>
      <c r="G17" s="43"/>
      <c r="H17" s="43"/>
      <c r="I17" s="35"/>
    </row>
    <row r="18" ht="15" customHeight="true" spans="1:9">
      <c r="A18" s="22"/>
      <c r="B18" s="42" t="s">
        <v>116</v>
      </c>
      <c r="C18" s="43"/>
      <c r="D18" s="42" t="s">
        <v>121</v>
      </c>
      <c r="E18" s="43">
        <f t="shared" si="0"/>
        <v>0</v>
      </c>
      <c r="F18" s="43"/>
      <c r="G18" s="43"/>
      <c r="H18" s="43"/>
      <c r="I18" s="35"/>
    </row>
    <row r="19" ht="15" customHeight="true" spans="1:9">
      <c r="A19" s="22"/>
      <c r="B19" s="42" t="s">
        <v>116</v>
      </c>
      <c r="C19" s="43"/>
      <c r="D19" s="42" t="s">
        <v>122</v>
      </c>
      <c r="E19" s="43">
        <f t="shared" si="0"/>
        <v>0</v>
      </c>
      <c r="F19" s="43"/>
      <c r="G19" s="43"/>
      <c r="H19" s="43"/>
      <c r="I19" s="35"/>
    </row>
    <row r="20" ht="15" customHeight="true" spans="1:9">
      <c r="A20" s="22"/>
      <c r="B20" s="42" t="s">
        <v>116</v>
      </c>
      <c r="C20" s="43"/>
      <c r="D20" s="42" t="s">
        <v>123</v>
      </c>
      <c r="E20" s="43">
        <f t="shared" si="0"/>
        <v>0</v>
      </c>
      <c r="F20" s="43"/>
      <c r="G20" s="43"/>
      <c r="H20" s="43"/>
      <c r="I20" s="35"/>
    </row>
    <row r="21" ht="15" customHeight="true" spans="1:9">
      <c r="A21" s="22"/>
      <c r="B21" s="42" t="s">
        <v>116</v>
      </c>
      <c r="C21" s="43"/>
      <c r="D21" s="42" t="s">
        <v>124</v>
      </c>
      <c r="E21" s="43">
        <f t="shared" si="0"/>
        <v>0</v>
      </c>
      <c r="F21" s="43"/>
      <c r="G21" s="43"/>
      <c r="H21" s="43"/>
      <c r="I21" s="35"/>
    </row>
    <row r="22" ht="15" customHeight="true" spans="1:9">
      <c r="A22" s="22"/>
      <c r="B22" s="42" t="s">
        <v>116</v>
      </c>
      <c r="C22" s="43"/>
      <c r="D22" s="42" t="s">
        <v>125</v>
      </c>
      <c r="E22" s="43">
        <f t="shared" si="0"/>
        <v>0</v>
      </c>
      <c r="F22" s="43"/>
      <c r="G22" s="43"/>
      <c r="H22" s="43"/>
      <c r="I22" s="35"/>
    </row>
    <row r="23" ht="15" customHeight="true" spans="1:9">
      <c r="A23" s="22"/>
      <c r="B23" s="42" t="s">
        <v>116</v>
      </c>
      <c r="C23" s="43"/>
      <c r="D23" s="42" t="s">
        <v>126</v>
      </c>
      <c r="E23" s="43">
        <f t="shared" si="0"/>
        <v>0</v>
      </c>
      <c r="F23" s="43"/>
      <c r="G23" s="43"/>
      <c r="H23" s="43"/>
      <c r="I23" s="35"/>
    </row>
    <row r="24" ht="15" customHeight="true" spans="1:9">
      <c r="A24" s="22"/>
      <c r="B24" s="42" t="s">
        <v>116</v>
      </c>
      <c r="C24" s="43"/>
      <c r="D24" s="42" t="s">
        <v>127</v>
      </c>
      <c r="E24" s="43">
        <f t="shared" si="0"/>
        <v>0</v>
      </c>
      <c r="F24" s="43"/>
      <c r="G24" s="43"/>
      <c r="H24" s="43"/>
      <c r="I24" s="35"/>
    </row>
    <row r="25" ht="15" customHeight="true" spans="1:9">
      <c r="A25" s="22"/>
      <c r="B25" s="42" t="s">
        <v>116</v>
      </c>
      <c r="C25" s="43"/>
      <c r="D25" s="42" t="s">
        <v>128</v>
      </c>
      <c r="E25" s="43">
        <f t="shared" si="0"/>
        <v>0</v>
      </c>
      <c r="F25" s="43"/>
      <c r="G25" s="43"/>
      <c r="H25" s="43"/>
      <c r="I25" s="35"/>
    </row>
    <row r="26" ht="15" customHeight="true" spans="1:9">
      <c r="A26" s="22"/>
      <c r="B26" s="42" t="s">
        <v>116</v>
      </c>
      <c r="C26" s="43"/>
      <c r="D26" s="42" t="s">
        <v>129</v>
      </c>
      <c r="E26" s="43">
        <f t="shared" si="0"/>
        <v>0</v>
      </c>
      <c r="F26" s="43"/>
      <c r="G26" s="43"/>
      <c r="H26" s="43"/>
      <c r="I26" s="35"/>
    </row>
    <row r="27" ht="15" customHeight="true" spans="1:9">
      <c r="A27" s="22"/>
      <c r="B27" s="42" t="s">
        <v>116</v>
      </c>
      <c r="C27" s="43"/>
      <c r="D27" s="42" t="s">
        <v>130</v>
      </c>
      <c r="E27" s="43">
        <f t="shared" si="0"/>
        <v>0</v>
      </c>
      <c r="F27" s="43"/>
      <c r="G27" s="43"/>
      <c r="H27" s="43"/>
      <c r="I27" s="35"/>
    </row>
    <row r="28" ht="15" customHeight="true" spans="1:9">
      <c r="A28" s="22"/>
      <c r="B28" s="42" t="s">
        <v>116</v>
      </c>
      <c r="C28" s="43"/>
      <c r="D28" s="42" t="s">
        <v>131</v>
      </c>
      <c r="E28" s="43">
        <f t="shared" si="0"/>
        <v>0</v>
      </c>
      <c r="F28" s="43"/>
      <c r="G28" s="43"/>
      <c r="H28" s="43"/>
      <c r="I28" s="35"/>
    </row>
    <row r="29" ht="15" customHeight="true" spans="1:9">
      <c r="A29" s="22"/>
      <c r="B29" s="42" t="s">
        <v>116</v>
      </c>
      <c r="C29" s="43"/>
      <c r="D29" s="42" t="s">
        <v>132</v>
      </c>
      <c r="E29" s="43">
        <f t="shared" si="0"/>
        <v>0</v>
      </c>
      <c r="F29" s="43"/>
      <c r="G29" s="43"/>
      <c r="H29" s="43"/>
      <c r="I29" s="35"/>
    </row>
    <row r="30" ht="15" customHeight="true" spans="1:9">
      <c r="A30" s="22"/>
      <c r="B30" s="42" t="s">
        <v>116</v>
      </c>
      <c r="C30" s="43"/>
      <c r="D30" s="42" t="s">
        <v>133</v>
      </c>
      <c r="E30" s="43">
        <f t="shared" si="0"/>
        <v>0</v>
      </c>
      <c r="F30" s="43"/>
      <c r="G30" s="43"/>
      <c r="H30" s="43"/>
      <c r="I30" s="35"/>
    </row>
    <row r="31" ht="15" customHeight="true" spans="1:9">
      <c r="A31" s="22"/>
      <c r="B31" s="42" t="s">
        <v>116</v>
      </c>
      <c r="C31" s="43"/>
      <c r="D31" s="42" t="s">
        <v>134</v>
      </c>
      <c r="E31" s="43">
        <f t="shared" si="0"/>
        <v>0</v>
      </c>
      <c r="F31" s="43"/>
      <c r="G31" s="43"/>
      <c r="H31" s="43"/>
      <c r="I31" s="35"/>
    </row>
    <row r="32" ht="15" customHeight="true" spans="1:9">
      <c r="A32" s="22"/>
      <c r="B32" s="42" t="s">
        <v>116</v>
      </c>
      <c r="C32" s="43"/>
      <c r="D32" s="42" t="s">
        <v>135</v>
      </c>
      <c r="E32" s="43">
        <f t="shared" si="0"/>
        <v>0</v>
      </c>
      <c r="F32" s="43"/>
      <c r="G32" s="43"/>
      <c r="H32" s="43"/>
      <c r="I32" s="35"/>
    </row>
    <row r="33" ht="15" customHeight="true" spans="1:9">
      <c r="A33" s="22"/>
      <c r="B33" s="42" t="s">
        <v>116</v>
      </c>
      <c r="C33" s="43"/>
      <c r="D33" s="42" t="s">
        <v>136</v>
      </c>
      <c r="E33" s="43">
        <f t="shared" si="0"/>
        <v>0</v>
      </c>
      <c r="F33" s="43"/>
      <c r="G33" s="43"/>
      <c r="H33" s="43"/>
      <c r="I33" s="35"/>
    </row>
    <row r="34" ht="9.75" customHeight="true" spans="1:9">
      <c r="A34" s="82"/>
      <c r="B34" s="82"/>
      <c r="C34" s="82"/>
      <c r="D34" s="28"/>
      <c r="E34" s="82"/>
      <c r="F34" s="82"/>
      <c r="G34" s="82"/>
      <c r="H34" s="82"/>
      <c r="I34" s="87"/>
    </row>
    <row r="35" ht="39" customHeight="true" spans="2:3">
      <c r="B35" s="45"/>
      <c r="C35" s="45"/>
    </row>
    <row r="36" ht="44" customHeight="true" spans="2:3">
      <c r="B36" s="45"/>
      <c r="C36" s="4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8"/>
  <sheetViews>
    <sheetView workbookViewId="0">
      <pane ySplit="6" topLeftCell="A14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58" customWidth="true"/>
    <col min="2" max="3" width="6.15833333333333" style="58" customWidth="true"/>
    <col min="4" max="4" width="19.125" style="58" customWidth="true"/>
    <col min="5" max="5" width="16.25" style="58" customWidth="true"/>
    <col min="6" max="6" width="9.75" style="58" customWidth="true"/>
    <col min="7" max="7" width="9.5" style="58" customWidth="true"/>
    <col min="8" max="8" width="11" style="58" customWidth="true"/>
    <col min="9" max="9" width="14.125" style="58" customWidth="true"/>
    <col min="10" max="38" width="5.75" style="58" customWidth="true"/>
    <col min="39" max="39" width="1.53333333333333" style="58" customWidth="true"/>
    <col min="40" max="41" width="9.76666666666667" style="58" customWidth="true"/>
    <col min="42" max="16384" width="10" style="58"/>
  </cols>
  <sheetData>
    <row r="1" ht="25" customHeight="true" spans="1:39">
      <c r="A1" s="59"/>
      <c r="B1" s="2" t="s">
        <v>137</v>
      </c>
      <c r="C1" s="2"/>
      <c r="D1" s="59"/>
      <c r="E1" s="59"/>
      <c r="F1" s="59"/>
      <c r="G1" s="29"/>
      <c r="H1" s="68"/>
      <c r="I1" s="68"/>
      <c r="J1" s="29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72" t="s">
        <v>138</v>
      </c>
      <c r="AM1" s="73"/>
    </row>
    <row r="2" ht="22.8" customHeight="true" spans="1:39">
      <c r="A2" s="29"/>
      <c r="B2" s="60" t="s">
        <v>139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74"/>
      <c r="AM2" s="73"/>
    </row>
    <row r="3" ht="19.55" customHeight="true" spans="1:39">
      <c r="A3" s="62"/>
      <c r="B3" s="63" t="s">
        <v>4</v>
      </c>
      <c r="C3" s="64"/>
      <c r="D3" s="64"/>
      <c r="F3" s="62"/>
      <c r="G3" s="15"/>
      <c r="H3" s="69"/>
      <c r="I3" s="69"/>
      <c r="J3" s="62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1" t="s">
        <v>5</v>
      </c>
      <c r="AK3" s="75"/>
      <c r="AL3" s="76"/>
      <c r="AM3" s="73"/>
    </row>
    <row r="4" ht="24.4" customHeight="true" spans="1:39">
      <c r="A4" s="24"/>
      <c r="B4" s="65" t="s">
        <v>140</v>
      </c>
      <c r="C4" s="40"/>
      <c r="D4" s="40"/>
      <c r="E4" s="40" t="s">
        <v>141</v>
      </c>
      <c r="F4" s="40" t="s">
        <v>142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143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144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73"/>
    </row>
    <row r="5" ht="30" customHeight="true" spans="1:39">
      <c r="A5" s="24"/>
      <c r="B5" s="40" t="s">
        <v>80</v>
      </c>
      <c r="C5" s="40"/>
      <c r="D5" s="40" t="s">
        <v>81</v>
      </c>
      <c r="E5" s="40"/>
      <c r="F5" s="40" t="s">
        <v>61</v>
      </c>
      <c r="G5" s="40" t="s">
        <v>145</v>
      </c>
      <c r="H5" s="40"/>
      <c r="I5" s="40"/>
      <c r="J5" s="40" t="s">
        <v>146</v>
      </c>
      <c r="K5" s="40"/>
      <c r="L5" s="40"/>
      <c r="M5" s="40" t="s">
        <v>147</v>
      </c>
      <c r="N5" s="40"/>
      <c r="O5" s="40"/>
      <c r="P5" s="40" t="s">
        <v>61</v>
      </c>
      <c r="Q5" s="40" t="s">
        <v>145</v>
      </c>
      <c r="R5" s="40"/>
      <c r="S5" s="40"/>
      <c r="T5" s="40" t="s">
        <v>146</v>
      </c>
      <c r="U5" s="40"/>
      <c r="V5" s="40"/>
      <c r="W5" s="40" t="s">
        <v>147</v>
      </c>
      <c r="X5" s="40"/>
      <c r="Y5" s="40"/>
      <c r="Z5" s="40" t="s">
        <v>61</v>
      </c>
      <c r="AA5" s="40" t="s">
        <v>145</v>
      </c>
      <c r="AB5" s="40"/>
      <c r="AC5" s="40"/>
      <c r="AD5" s="40" t="s">
        <v>146</v>
      </c>
      <c r="AE5" s="40"/>
      <c r="AF5" s="40"/>
      <c r="AG5" s="40" t="s">
        <v>147</v>
      </c>
      <c r="AH5" s="40"/>
      <c r="AI5" s="40"/>
      <c r="AJ5" s="40" t="s">
        <v>148</v>
      </c>
      <c r="AK5" s="40"/>
      <c r="AL5" s="40"/>
      <c r="AM5" s="73"/>
    </row>
    <row r="6" ht="30" customHeight="true" spans="1:39">
      <c r="A6" s="28"/>
      <c r="B6" s="40" t="s">
        <v>82</v>
      </c>
      <c r="C6" s="40" t="s">
        <v>83</v>
      </c>
      <c r="D6" s="40"/>
      <c r="E6" s="40"/>
      <c r="F6" s="40"/>
      <c r="G6" s="40" t="s">
        <v>149</v>
      </c>
      <c r="H6" s="40" t="s">
        <v>150</v>
      </c>
      <c r="I6" s="40" t="s">
        <v>151</v>
      </c>
      <c r="J6" s="40" t="s">
        <v>149</v>
      </c>
      <c r="K6" s="40" t="s">
        <v>150</v>
      </c>
      <c r="L6" s="40" t="s">
        <v>151</v>
      </c>
      <c r="M6" s="40" t="s">
        <v>149</v>
      </c>
      <c r="N6" s="40" t="s">
        <v>150</v>
      </c>
      <c r="O6" s="40" t="s">
        <v>151</v>
      </c>
      <c r="P6" s="40"/>
      <c r="Q6" s="40" t="s">
        <v>149</v>
      </c>
      <c r="R6" s="40" t="s">
        <v>150</v>
      </c>
      <c r="S6" s="40" t="s">
        <v>151</v>
      </c>
      <c r="T6" s="40" t="s">
        <v>149</v>
      </c>
      <c r="U6" s="40" t="s">
        <v>150</v>
      </c>
      <c r="V6" s="40" t="s">
        <v>151</v>
      </c>
      <c r="W6" s="40" t="s">
        <v>149</v>
      </c>
      <c r="X6" s="40" t="s">
        <v>150</v>
      </c>
      <c r="Y6" s="40" t="s">
        <v>151</v>
      </c>
      <c r="Z6" s="40"/>
      <c r="AA6" s="40" t="s">
        <v>149</v>
      </c>
      <c r="AB6" s="40" t="s">
        <v>150</v>
      </c>
      <c r="AC6" s="40" t="s">
        <v>151</v>
      </c>
      <c r="AD6" s="40" t="s">
        <v>149</v>
      </c>
      <c r="AE6" s="40" t="s">
        <v>150</v>
      </c>
      <c r="AF6" s="40" t="s">
        <v>151</v>
      </c>
      <c r="AG6" s="40" t="s">
        <v>149</v>
      </c>
      <c r="AH6" s="40" t="s">
        <v>150</v>
      </c>
      <c r="AI6" s="40" t="s">
        <v>151</v>
      </c>
      <c r="AJ6" s="40" t="s">
        <v>149</v>
      </c>
      <c r="AK6" s="40" t="s">
        <v>150</v>
      </c>
      <c r="AL6" s="40" t="s">
        <v>151</v>
      </c>
      <c r="AM6" s="73"/>
    </row>
    <row r="7" ht="27" customHeight="true" spans="1:39">
      <c r="A7" s="24"/>
      <c r="B7" s="40"/>
      <c r="C7" s="40"/>
      <c r="D7" s="40" t="s">
        <v>85</v>
      </c>
      <c r="E7" s="70">
        <f>F7+P7+Z7</f>
        <v>706.1613</v>
      </c>
      <c r="F7" s="70">
        <f>G7+J7+M7</f>
        <v>706.1613</v>
      </c>
      <c r="G7" s="70">
        <f>SUM(H7:I7)</f>
        <v>706.1613</v>
      </c>
      <c r="H7" s="70">
        <f>SUM(H8:H23)</f>
        <v>17.4</v>
      </c>
      <c r="I7" s="70">
        <f>SUM(I8:I23)</f>
        <v>688.7613</v>
      </c>
      <c r="J7" s="70">
        <f>SUM(K7:L7)</f>
        <v>0</v>
      </c>
      <c r="K7" s="70"/>
      <c r="L7" s="70"/>
      <c r="M7" s="70">
        <f>SUM(N7:O7)</f>
        <v>0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3"/>
    </row>
    <row r="8" ht="30" customHeight="true" spans="1:39">
      <c r="A8" s="28"/>
      <c r="B8" s="66">
        <v>302</v>
      </c>
      <c r="C8" s="66" t="s">
        <v>87</v>
      </c>
      <c r="D8" s="40" t="s">
        <v>152</v>
      </c>
      <c r="E8" s="70">
        <f t="shared" ref="E8:E23" si="0">F8+P8+Z8</f>
        <v>5</v>
      </c>
      <c r="F8" s="70">
        <f t="shared" ref="F8:F23" si="1">G8+J8+M8</f>
        <v>5</v>
      </c>
      <c r="G8" s="70">
        <f>SUM(H8:I8)</f>
        <v>5</v>
      </c>
      <c r="H8" s="40">
        <v>5</v>
      </c>
      <c r="I8" s="40"/>
      <c r="J8" s="70">
        <f t="shared" ref="J8:J23" si="2">SUM(K8:L8)</f>
        <v>0</v>
      </c>
      <c r="K8" s="40"/>
      <c r="L8" s="40"/>
      <c r="M8" s="70">
        <f t="shared" ref="M8:M23" si="3">SUM(N8:O8)</f>
        <v>0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73"/>
    </row>
    <row r="9" ht="30" customHeight="true" spans="1:39">
      <c r="A9" s="28"/>
      <c r="B9" s="66" t="s">
        <v>153</v>
      </c>
      <c r="C9" s="66" t="s">
        <v>90</v>
      </c>
      <c r="D9" s="40" t="s">
        <v>154</v>
      </c>
      <c r="E9" s="70">
        <f t="shared" si="0"/>
        <v>21</v>
      </c>
      <c r="F9" s="70">
        <f t="shared" si="1"/>
        <v>21</v>
      </c>
      <c r="G9" s="70">
        <f t="shared" ref="G8:G23" si="4">SUM(H9:I9)</f>
        <v>21</v>
      </c>
      <c r="H9" s="40">
        <v>1</v>
      </c>
      <c r="I9" s="40">
        <v>20</v>
      </c>
      <c r="J9" s="70">
        <f t="shared" si="2"/>
        <v>0</v>
      </c>
      <c r="K9" s="40"/>
      <c r="L9" s="40"/>
      <c r="M9" s="70">
        <f t="shared" si="3"/>
        <v>0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73"/>
    </row>
    <row r="10" ht="30" customHeight="true" spans="1:39">
      <c r="A10" s="28"/>
      <c r="B10" s="66" t="s">
        <v>153</v>
      </c>
      <c r="C10" s="66" t="s">
        <v>92</v>
      </c>
      <c r="D10" s="40" t="s">
        <v>155</v>
      </c>
      <c r="E10" s="70">
        <f t="shared" si="0"/>
        <v>2</v>
      </c>
      <c r="F10" s="70">
        <f t="shared" si="1"/>
        <v>2</v>
      </c>
      <c r="G10" s="70">
        <f t="shared" si="4"/>
        <v>2</v>
      </c>
      <c r="H10" s="40">
        <v>2</v>
      </c>
      <c r="I10" s="40"/>
      <c r="J10" s="70">
        <f t="shared" si="2"/>
        <v>0</v>
      </c>
      <c r="K10" s="40"/>
      <c r="L10" s="40"/>
      <c r="M10" s="70">
        <f t="shared" si="3"/>
        <v>0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73"/>
    </row>
    <row r="11" ht="30" customHeight="true" spans="1:39">
      <c r="A11" s="28"/>
      <c r="B11" s="66" t="s">
        <v>153</v>
      </c>
      <c r="C11" s="66" t="s">
        <v>156</v>
      </c>
      <c r="D11" s="40" t="s">
        <v>157</v>
      </c>
      <c r="E11" s="70">
        <f t="shared" si="0"/>
        <v>2</v>
      </c>
      <c r="F11" s="70">
        <f t="shared" si="1"/>
        <v>2</v>
      </c>
      <c r="G11" s="70">
        <f t="shared" si="4"/>
        <v>2</v>
      </c>
      <c r="H11" s="40">
        <v>2</v>
      </c>
      <c r="I11" s="40"/>
      <c r="J11" s="70">
        <f t="shared" si="2"/>
        <v>0</v>
      </c>
      <c r="K11" s="40"/>
      <c r="L11" s="40"/>
      <c r="M11" s="70">
        <f t="shared" si="3"/>
        <v>0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73"/>
    </row>
    <row r="12" ht="30" customHeight="true" spans="1:39">
      <c r="A12" s="28"/>
      <c r="B12" s="66" t="s">
        <v>153</v>
      </c>
      <c r="C12" s="66" t="s">
        <v>158</v>
      </c>
      <c r="D12" s="40" t="s">
        <v>159</v>
      </c>
      <c r="E12" s="70">
        <f t="shared" si="0"/>
        <v>2</v>
      </c>
      <c r="F12" s="70">
        <f t="shared" si="1"/>
        <v>2</v>
      </c>
      <c r="G12" s="70">
        <f t="shared" si="4"/>
        <v>2</v>
      </c>
      <c r="H12" s="40">
        <v>2</v>
      </c>
      <c r="I12" s="40"/>
      <c r="J12" s="70">
        <f t="shared" si="2"/>
        <v>0</v>
      </c>
      <c r="K12" s="40"/>
      <c r="L12" s="40"/>
      <c r="M12" s="70">
        <f t="shared" si="3"/>
        <v>0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73"/>
    </row>
    <row r="13" ht="30" customHeight="true" spans="1:39">
      <c r="A13" s="28"/>
      <c r="B13" s="66" t="s">
        <v>153</v>
      </c>
      <c r="C13" s="66" t="s">
        <v>160</v>
      </c>
      <c r="D13" s="40" t="s">
        <v>161</v>
      </c>
      <c r="E13" s="70">
        <f t="shared" si="0"/>
        <v>0.5</v>
      </c>
      <c r="F13" s="70">
        <f t="shared" si="1"/>
        <v>0.5</v>
      </c>
      <c r="G13" s="70">
        <f t="shared" si="4"/>
        <v>0.5</v>
      </c>
      <c r="H13" s="40">
        <v>0.5</v>
      </c>
      <c r="I13" s="40"/>
      <c r="J13" s="70">
        <f t="shared" si="2"/>
        <v>0</v>
      </c>
      <c r="K13" s="40"/>
      <c r="L13" s="40"/>
      <c r="M13" s="70">
        <f t="shared" si="3"/>
        <v>0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73"/>
    </row>
    <row r="14" ht="30" customHeight="true" spans="1:39">
      <c r="A14" s="28"/>
      <c r="B14" s="66" t="s">
        <v>153</v>
      </c>
      <c r="C14" s="66" t="s">
        <v>162</v>
      </c>
      <c r="D14" s="40" t="s">
        <v>163</v>
      </c>
      <c r="E14" s="70">
        <f t="shared" si="0"/>
        <v>286.4413</v>
      </c>
      <c r="F14" s="70">
        <f t="shared" si="1"/>
        <v>286.4413</v>
      </c>
      <c r="G14" s="70">
        <f t="shared" si="4"/>
        <v>286.4413</v>
      </c>
      <c r="H14" s="40">
        <v>0.6</v>
      </c>
      <c r="I14" s="40">
        <v>285.8413</v>
      </c>
      <c r="J14" s="70">
        <f t="shared" si="2"/>
        <v>0</v>
      </c>
      <c r="K14" s="40"/>
      <c r="L14" s="40"/>
      <c r="M14" s="70">
        <f t="shared" si="3"/>
        <v>0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73"/>
    </row>
    <row r="15" ht="30" customHeight="true" spans="1:39">
      <c r="A15" s="28"/>
      <c r="B15" s="66" t="s">
        <v>153</v>
      </c>
      <c r="C15" s="66" t="s">
        <v>164</v>
      </c>
      <c r="D15" s="40" t="s">
        <v>165</v>
      </c>
      <c r="E15" s="70">
        <f t="shared" si="0"/>
        <v>137.723</v>
      </c>
      <c r="F15" s="70">
        <f t="shared" si="1"/>
        <v>137.723</v>
      </c>
      <c r="G15" s="70">
        <f t="shared" si="4"/>
        <v>137.723</v>
      </c>
      <c r="H15" s="40"/>
      <c r="I15" s="40">
        <v>137.723</v>
      </c>
      <c r="J15" s="70">
        <f t="shared" si="2"/>
        <v>0</v>
      </c>
      <c r="K15" s="40"/>
      <c r="L15" s="40"/>
      <c r="M15" s="70">
        <f t="shared" si="3"/>
        <v>0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73"/>
    </row>
    <row r="16" ht="30" customHeight="true" spans="1:39">
      <c r="A16" s="28"/>
      <c r="B16" s="66" t="s">
        <v>153</v>
      </c>
      <c r="C16" s="66" t="s">
        <v>166</v>
      </c>
      <c r="D16" s="40" t="s">
        <v>167</v>
      </c>
      <c r="E16" s="70">
        <f t="shared" si="0"/>
        <v>7.52</v>
      </c>
      <c r="F16" s="70">
        <f t="shared" si="1"/>
        <v>7.52</v>
      </c>
      <c r="G16" s="70">
        <f t="shared" si="4"/>
        <v>7.52</v>
      </c>
      <c r="H16" s="40"/>
      <c r="I16" s="40">
        <v>7.52</v>
      </c>
      <c r="J16" s="70">
        <f t="shared" si="2"/>
        <v>0</v>
      </c>
      <c r="K16" s="40"/>
      <c r="L16" s="40"/>
      <c r="M16" s="70">
        <f t="shared" si="3"/>
        <v>0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73"/>
    </row>
    <row r="17" ht="30" customHeight="true" spans="1:39">
      <c r="A17" s="28"/>
      <c r="B17" s="66" t="s">
        <v>153</v>
      </c>
      <c r="C17" s="66" t="s">
        <v>168</v>
      </c>
      <c r="D17" s="40" t="s">
        <v>169</v>
      </c>
      <c r="E17" s="70">
        <f t="shared" si="0"/>
        <v>53.64</v>
      </c>
      <c r="F17" s="70">
        <f t="shared" si="1"/>
        <v>53.64</v>
      </c>
      <c r="G17" s="70">
        <f t="shared" si="4"/>
        <v>53.64</v>
      </c>
      <c r="H17" s="40">
        <v>4.3</v>
      </c>
      <c r="I17" s="40">
        <v>49.34</v>
      </c>
      <c r="J17" s="70">
        <f t="shared" si="2"/>
        <v>0</v>
      </c>
      <c r="K17" s="40"/>
      <c r="L17" s="40"/>
      <c r="M17" s="70">
        <f t="shared" si="3"/>
        <v>0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73"/>
    </row>
    <row r="18" ht="30" customHeight="true" spans="1:39">
      <c r="A18" s="28"/>
      <c r="B18" s="66" t="s">
        <v>170</v>
      </c>
      <c r="C18" s="66" t="s">
        <v>168</v>
      </c>
      <c r="D18" s="40" t="s">
        <v>171</v>
      </c>
      <c r="E18" s="70">
        <f t="shared" si="0"/>
        <v>188.337</v>
      </c>
      <c r="F18" s="70">
        <f t="shared" si="1"/>
        <v>188.337</v>
      </c>
      <c r="G18" s="70">
        <f t="shared" si="4"/>
        <v>188.337</v>
      </c>
      <c r="H18" s="40"/>
      <c r="I18" s="40">
        <v>188.337</v>
      </c>
      <c r="J18" s="70">
        <f t="shared" si="2"/>
        <v>0</v>
      </c>
      <c r="K18" s="40"/>
      <c r="L18" s="40"/>
      <c r="M18" s="70">
        <f t="shared" si="3"/>
        <v>0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73"/>
    </row>
    <row r="19" ht="30" customHeight="true" spans="1:39">
      <c r="A19" s="28"/>
      <c r="B19" s="66"/>
      <c r="C19" s="66"/>
      <c r="D19" s="40"/>
      <c r="E19" s="70">
        <f t="shared" si="0"/>
        <v>0</v>
      </c>
      <c r="F19" s="70">
        <f t="shared" si="1"/>
        <v>0</v>
      </c>
      <c r="G19" s="70">
        <f t="shared" si="4"/>
        <v>0</v>
      </c>
      <c r="H19" s="40"/>
      <c r="I19" s="40"/>
      <c r="J19" s="70">
        <f t="shared" si="2"/>
        <v>0</v>
      </c>
      <c r="K19" s="40"/>
      <c r="L19" s="40"/>
      <c r="M19" s="70">
        <f t="shared" si="3"/>
        <v>0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73"/>
    </row>
    <row r="20" ht="30" customHeight="true" spans="1:39">
      <c r="A20" s="28"/>
      <c r="B20" s="66"/>
      <c r="C20" s="66"/>
      <c r="D20" s="40"/>
      <c r="E20" s="70">
        <f t="shared" si="0"/>
        <v>0</v>
      </c>
      <c r="F20" s="70">
        <f t="shared" si="1"/>
        <v>0</v>
      </c>
      <c r="G20" s="70">
        <f t="shared" si="4"/>
        <v>0</v>
      </c>
      <c r="H20" s="40"/>
      <c r="I20" s="40"/>
      <c r="J20" s="70">
        <f t="shared" si="2"/>
        <v>0</v>
      </c>
      <c r="K20" s="40"/>
      <c r="L20" s="40"/>
      <c r="M20" s="70">
        <f t="shared" si="3"/>
        <v>0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73"/>
    </row>
    <row r="21" ht="30" customHeight="true" spans="1:39">
      <c r="A21" s="28"/>
      <c r="B21" s="66"/>
      <c r="C21" s="66"/>
      <c r="D21" s="40"/>
      <c r="E21" s="70">
        <f t="shared" si="0"/>
        <v>0</v>
      </c>
      <c r="F21" s="70">
        <f t="shared" si="1"/>
        <v>0</v>
      </c>
      <c r="G21" s="70">
        <f t="shared" si="4"/>
        <v>0</v>
      </c>
      <c r="H21" s="40"/>
      <c r="I21" s="40"/>
      <c r="J21" s="70">
        <f t="shared" si="2"/>
        <v>0</v>
      </c>
      <c r="K21" s="40"/>
      <c r="L21" s="40"/>
      <c r="M21" s="70">
        <f t="shared" si="3"/>
        <v>0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73"/>
    </row>
    <row r="22" ht="30" customHeight="true" spans="1:39">
      <c r="A22" s="28"/>
      <c r="B22" s="66"/>
      <c r="C22" s="66"/>
      <c r="D22" s="40"/>
      <c r="E22" s="70">
        <f t="shared" si="0"/>
        <v>0</v>
      </c>
      <c r="F22" s="70">
        <f t="shared" si="1"/>
        <v>0</v>
      </c>
      <c r="G22" s="70">
        <f t="shared" si="4"/>
        <v>0</v>
      </c>
      <c r="H22" s="40"/>
      <c r="I22" s="40"/>
      <c r="J22" s="70">
        <f t="shared" si="2"/>
        <v>0</v>
      </c>
      <c r="K22" s="40"/>
      <c r="L22" s="40"/>
      <c r="M22" s="70">
        <f t="shared" si="3"/>
        <v>0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73"/>
    </row>
    <row r="23" ht="30" customHeight="true" spans="1:39">
      <c r="A23" s="28"/>
      <c r="B23" s="66"/>
      <c r="C23" s="66"/>
      <c r="D23" s="40"/>
      <c r="E23" s="70">
        <f t="shared" si="0"/>
        <v>0</v>
      </c>
      <c r="F23" s="70">
        <f t="shared" si="1"/>
        <v>0</v>
      </c>
      <c r="G23" s="70">
        <f t="shared" si="4"/>
        <v>0</v>
      </c>
      <c r="H23" s="40"/>
      <c r="I23" s="40"/>
      <c r="J23" s="70">
        <f t="shared" si="2"/>
        <v>0</v>
      </c>
      <c r="K23" s="40"/>
      <c r="L23" s="40"/>
      <c r="M23" s="70">
        <f t="shared" si="3"/>
        <v>0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73"/>
    </row>
    <row r="24" ht="27" customHeight="true" spans="4:4">
      <c r="D24" s="67"/>
    </row>
    <row r="25" ht="27" customHeight="true" spans="4:4">
      <c r="D25" s="67"/>
    </row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7" customWidth="true"/>
    <col min="2" max="4" width="6.625" style="17" customWidth="true"/>
    <col min="5" max="5" width="45.125" style="17" customWidth="true"/>
    <col min="6" max="8" width="20.625" style="17" customWidth="true"/>
    <col min="9" max="9" width="1.53333333333333" style="17" customWidth="true"/>
    <col min="10" max="11" width="9.76666666666667" style="17" customWidth="true"/>
    <col min="12" max="16384" width="10" style="17"/>
  </cols>
  <sheetData>
    <row r="1" ht="25" customHeight="true" spans="1:9">
      <c r="A1" s="18"/>
      <c r="B1" s="2" t="s">
        <v>172</v>
      </c>
      <c r="C1" s="30"/>
      <c r="D1" s="30"/>
      <c r="E1" s="30"/>
      <c r="F1" s="30" t="s">
        <v>173</v>
      </c>
      <c r="G1" s="30"/>
      <c r="H1" s="30"/>
      <c r="I1" s="22"/>
    </row>
    <row r="2" ht="22.8" customHeight="true" spans="1:8">
      <c r="A2" s="18"/>
      <c r="B2" s="19" t="s">
        <v>174</v>
      </c>
      <c r="C2" s="19"/>
      <c r="D2" s="19"/>
      <c r="E2" s="19"/>
      <c r="F2" s="19"/>
      <c r="G2" s="19"/>
      <c r="H2" s="19"/>
    </row>
    <row r="3" ht="19.55" customHeight="true" spans="1:9">
      <c r="A3" s="20"/>
      <c r="B3" s="21" t="s">
        <v>4</v>
      </c>
      <c r="C3" s="21"/>
      <c r="D3" s="21"/>
      <c r="E3" s="21"/>
      <c r="F3" s="20"/>
      <c r="H3" s="44" t="s">
        <v>5</v>
      </c>
      <c r="I3" s="33"/>
    </row>
    <row r="4" ht="24.4" customHeight="true" spans="1:9">
      <c r="A4" s="25"/>
      <c r="B4" s="23" t="s">
        <v>8</v>
      </c>
      <c r="C4" s="23"/>
      <c r="D4" s="23"/>
      <c r="E4" s="23"/>
      <c r="F4" s="23" t="s">
        <v>61</v>
      </c>
      <c r="G4" s="40" t="s">
        <v>175</v>
      </c>
      <c r="H4" s="40" t="s">
        <v>144</v>
      </c>
      <c r="I4" s="35"/>
    </row>
    <row r="5" ht="47" customHeight="true" spans="1:9">
      <c r="A5" s="25"/>
      <c r="B5" s="40" t="s">
        <v>176</v>
      </c>
      <c r="C5" s="40"/>
      <c r="D5" s="40"/>
      <c r="E5" s="23" t="s">
        <v>81</v>
      </c>
      <c r="F5" s="23"/>
      <c r="G5" s="40"/>
      <c r="H5" s="40"/>
      <c r="I5" s="35"/>
    </row>
    <row r="6" ht="24.4" customHeight="true" spans="1:9">
      <c r="A6" s="24"/>
      <c r="B6" s="23" t="s">
        <v>82</v>
      </c>
      <c r="C6" s="23" t="s">
        <v>83</v>
      </c>
      <c r="D6" s="23" t="s">
        <v>84</v>
      </c>
      <c r="E6" s="23"/>
      <c r="F6" s="23"/>
      <c r="G6" s="40"/>
      <c r="H6" s="40"/>
      <c r="I6" s="35"/>
    </row>
    <row r="7" ht="27" customHeight="true" spans="1:9">
      <c r="A7" s="25"/>
      <c r="B7" s="23"/>
      <c r="C7" s="23"/>
      <c r="D7" s="23"/>
      <c r="E7" s="23" t="s">
        <v>85</v>
      </c>
      <c r="F7" s="32">
        <f>G7+H7</f>
        <v>706.1613</v>
      </c>
      <c r="G7" s="32">
        <f>SUM(G8:G15)</f>
        <v>706.1613</v>
      </c>
      <c r="H7" s="32"/>
      <c r="I7" s="36"/>
    </row>
    <row r="8" ht="27" customHeight="true" spans="1:9">
      <c r="A8" s="25"/>
      <c r="B8" s="57">
        <v>201</v>
      </c>
      <c r="C8" s="57" t="s">
        <v>86</v>
      </c>
      <c r="D8" s="57" t="s">
        <v>87</v>
      </c>
      <c r="E8" s="23" t="s">
        <v>88</v>
      </c>
      <c r="F8" s="32">
        <f t="shared" ref="F8:F15" si="0">G8+H8</f>
        <v>17.4</v>
      </c>
      <c r="G8" s="32">
        <v>17.4</v>
      </c>
      <c r="H8" s="32"/>
      <c r="I8" s="36"/>
    </row>
    <row r="9" ht="27" customHeight="true" spans="1:9">
      <c r="A9" s="25"/>
      <c r="B9" s="57" t="s">
        <v>89</v>
      </c>
      <c r="C9" s="57" t="s">
        <v>86</v>
      </c>
      <c r="D9" s="57" t="s">
        <v>90</v>
      </c>
      <c r="E9" s="23" t="s">
        <v>91</v>
      </c>
      <c r="F9" s="32">
        <f t="shared" si="0"/>
        <v>594.9213</v>
      </c>
      <c r="G9" s="32">
        <v>594.9213</v>
      </c>
      <c r="H9" s="32"/>
      <c r="I9" s="36"/>
    </row>
    <row r="10" ht="27" customHeight="true" spans="1:9">
      <c r="A10" s="25"/>
      <c r="B10" s="57" t="s">
        <v>89</v>
      </c>
      <c r="C10" s="57" t="s">
        <v>86</v>
      </c>
      <c r="D10" s="57" t="s">
        <v>92</v>
      </c>
      <c r="E10" s="23" t="s">
        <v>93</v>
      </c>
      <c r="F10" s="32">
        <f t="shared" si="0"/>
        <v>41</v>
      </c>
      <c r="G10" s="32">
        <v>41</v>
      </c>
      <c r="H10" s="32"/>
      <c r="I10" s="36"/>
    </row>
    <row r="11" ht="27" customHeight="true" spans="1:9">
      <c r="A11" s="25"/>
      <c r="B11" s="57" t="s">
        <v>89</v>
      </c>
      <c r="C11" s="57" t="s">
        <v>86</v>
      </c>
      <c r="D11" s="57" t="s">
        <v>94</v>
      </c>
      <c r="E11" s="23" t="s">
        <v>95</v>
      </c>
      <c r="F11" s="32">
        <f t="shared" si="0"/>
        <v>52.84</v>
      </c>
      <c r="G11" s="32">
        <v>52.84</v>
      </c>
      <c r="H11" s="32"/>
      <c r="I11" s="36"/>
    </row>
    <row r="12" ht="27" customHeight="true" spans="1:9">
      <c r="A12" s="25"/>
      <c r="B12" s="57"/>
      <c r="C12" s="57"/>
      <c r="D12" s="57"/>
      <c r="E12" s="23"/>
      <c r="F12" s="32">
        <f t="shared" si="0"/>
        <v>0</v>
      </c>
      <c r="G12" s="32"/>
      <c r="H12" s="32"/>
      <c r="I12" s="36"/>
    </row>
    <row r="13" ht="27" customHeight="true" spans="1:9">
      <c r="A13" s="25"/>
      <c r="B13" s="57"/>
      <c r="C13" s="57"/>
      <c r="D13" s="57"/>
      <c r="E13" s="23"/>
      <c r="F13" s="32">
        <f t="shared" si="0"/>
        <v>0</v>
      </c>
      <c r="G13" s="32"/>
      <c r="H13" s="32"/>
      <c r="I13" s="36"/>
    </row>
    <row r="14" ht="27" customHeight="true" spans="1:9">
      <c r="A14" s="25"/>
      <c r="B14" s="57"/>
      <c r="C14" s="57"/>
      <c r="D14" s="57"/>
      <c r="E14" s="23"/>
      <c r="F14" s="32">
        <f t="shared" si="0"/>
        <v>0</v>
      </c>
      <c r="G14" s="32"/>
      <c r="H14" s="32"/>
      <c r="I14" s="36"/>
    </row>
    <row r="15" ht="27" customHeight="true" spans="1:9">
      <c r="A15" s="25"/>
      <c r="B15" s="57"/>
      <c r="C15" s="57"/>
      <c r="D15" s="57"/>
      <c r="E15" s="23"/>
      <c r="F15" s="32">
        <f t="shared" si="0"/>
        <v>0</v>
      </c>
      <c r="G15" s="32"/>
      <c r="H15" s="32"/>
      <c r="I15" s="36"/>
    </row>
    <row r="16" ht="27" customHeight="true" spans="5:5">
      <c r="E16" s="45"/>
    </row>
    <row r="17" ht="27" customHeight="true" spans="5:5">
      <c r="E17" s="45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6"/>
  <sheetViews>
    <sheetView workbookViewId="0">
      <pane ySplit="6" topLeftCell="A11" activePane="bottomLeft" state="frozen"/>
      <selection/>
      <selection pane="bottomLeft" activeCell="D22" sqref="D22:D23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25" customWidth="true"/>
    <col min="8" max="8" width="1.53333333333333" customWidth="true"/>
    <col min="9" max="9" width="9.76666666666667" customWidth="true"/>
  </cols>
  <sheetData>
    <row r="1" ht="25" customHeight="true" spans="1:8">
      <c r="A1" s="46"/>
      <c r="B1" s="2" t="s">
        <v>177</v>
      </c>
      <c r="C1" s="2"/>
      <c r="D1" s="47"/>
      <c r="E1" s="48"/>
      <c r="F1" s="48"/>
      <c r="G1" s="54" t="s">
        <v>178</v>
      </c>
      <c r="H1" s="55"/>
    </row>
    <row r="2" ht="22.8" customHeight="true" spans="1:8">
      <c r="A2" s="48"/>
      <c r="B2" s="49" t="s">
        <v>179</v>
      </c>
      <c r="C2" s="49"/>
      <c r="D2" s="49"/>
      <c r="E2" s="49"/>
      <c r="F2" s="49"/>
      <c r="G2" s="49"/>
      <c r="H2" s="55"/>
    </row>
    <row r="3" ht="19.55" customHeight="true" spans="1:8">
      <c r="A3" s="50"/>
      <c r="B3" s="51" t="s">
        <v>4</v>
      </c>
      <c r="C3" s="51"/>
      <c r="D3" s="51"/>
      <c r="F3" s="50"/>
      <c r="G3" s="56" t="s">
        <v>5</v>
      </c>
      <c r="H3" s="55"/>
    </row>
    <row r="4" ht="24.4" customHeight="true" spans="1:8">
      <c r="A4" s="52"/>
      <c r="B4" s="23" t="s">
        <v>8</v>
      </c>
      <c r="C4" s="23"/>
      <c r="D4" s="23"/>
      <c r="E4" s="23" t="s">
        <v>150</v>
      </c>
      <c r="F4" s="23"/>
      <c r="G4" s="23"/>
      <c r="H4" s="55"/>
    </row>
    <row r="5" ht="63" customHeight="true" spans="1:8">
      <c r="A5" s="52"/>
      <c r="B5" s="40" t="s">
        <v>180</v>
      </c>
      <c r="C5" s="40"/>
      <c r="D5" s="23" t="s">
        <v>81</v>
      </c>
      <c r="E5" s="23" t="s">
        <v>61</v>
      </c>
      <c r="F5" s="23" t="s">
        <v>181</v>
      </c>
      <c r="G5" s="23" t="s">
        <v>182</v>
      </c>
      <c r="H5" s="55"/>
    </row>
    <row r="6" ht="24.4" customHeight="true" spans="1:8">
      <c r="A6" s="52"/>
      <c r="B6" s="23" t="s">
        <v>82</v>
      </c>
      <c r="C6" s="23" t="s">
        <v>83</v>
      </c>
      <c r="D6" s="23"/>
      <c r="E6" s="23"/>
      <c r="F6" s="23"/>
      <c r="G6" s="23"/>
      <c r="H6" s="55"/>
    </row>
    <row r="7" ht="27" customHeight="true" spans="1:8">
      <c r="A7" s="52"/>
      <c r="B7" s="23"/>
      <c r="C7" s="23"/>
      <c r="D7" s="23" t="s">
        <v>85</v>
      </c>
      <c r="E7" s="32">
        <f>SUM(F7:G7)</f>
        <v>17.4</v>
      </c>
      <c r="F7" s="32"/>
      <c r="G7" s="32">
        <f>SUM(G8:G15)</f>
        <v>17.4</v>
      </c>
      <c r="H7" s="55"/>
    </row>
    <row r="8" ht="24.4" customHeight="true" spans="1:8">
      <c r="A8" s="52"/>
      <c r="B8" s="23">
        <v>302</v>
      </c>
      <c r="C8" s="100" t="s">
        <v>87</v>
      </c>
      <c r="D8" s="23" t="s">
        <v>152</v>
      </c>
      <c r="E8" s="23">
        <v>5</v>
      </c>
      <c r="F8" s="23"/>
      <c r="G8" s="23">
        <v>5</v>
      </c>
      <c r="H8" s="55"/>
    </row>
    <row r="9" ht="24.4" customHeight="true" spans="1:8">
      <c r="A9" s="52"/>
      <c r="B9" s="23">
        <v>302</v>
      </c>
      <c r="C9" s="100" t="s">
        <v>90</v>
      </c>
      <c r="D9" s="23" t="s">
        <v>154</v>
      </c>
      <c r="E9" s="23">
        <v>1</v>
      </c>
      <c r="F9" s="23"/>
      <c r="G9" s="23">
        <v>1</v>
      </c>
      <c r="H9" s="55"/>
    </row>
    <row r="10" ht="24.4" customHeight="true" spans="1:8">
      <c r="A10" s="52"/>
      <c r="B10" s="23">
        <v>302</v>
      </c>
      <c r="C10" s="100" t="s">
        <v>92</v>
      </c>
      <c r="D10" s="23" t="s">
        <v>155</v>
      </c>
      <c r="E10" s="23">
        <v>2</v>
      </c>
      <c r="F10" s="23"/>
      <c r="G10" s="23">
        <v>2</v>
      </c>
      <c r="H10" s="55"/>
    </row>
    <row r="11" ht="24.4" customHeight="true" spans="1:8">
      <c r="A11" s="52"/>
      <c r="B11" s="23">
        <v>302</v>
      </c>
      <c r="C11" s="23">
        <v>11</v>
      </c>
      <c r="D11" s="23" t="s">
        <v>157</v>
      </c>
      <c r="E11" s="23">
        <v>2</v>
      </c>
      <c r="F11" s="23"/>
      <c r="G11" s="23">
        <v>2</v>
      </c>
      <c r="H11" s="55"/>
    </row>
    <row r="12" ht="24.4" customHeight="true" spans="1:8">
      <c r="A12" s="52"/>
      <c r="B12" s="23">
        <v>302</v>
      </c>
      <c r="C12" s="23">
        <v>13</v>
      </c>
      <c r="D12" s="23" t="s">
        <v>159</v>
      </c>
      <c r="E12" s="23">
        <v>2</v>
      </c>
      <c r="F12" s="23"/>
      <c r="G12" s="23">
        <v>2</v>
      </c>
      <c r="H12" s="55"/>
    </row>
    <row r="13" ht="24.4" customHeight="true" spans="1:8">
      <c r="A13" s="52"/>
      <c r="B13" s="23">
        <v>302</v>
      </c>
      <c r="C13" s="23">
        <v>14</v>
      </c>
      <c r="D13" s="23" t="s">
        <v>161</v>
      </c>
      <c r="E13" s="23">
        <v>0.5</v>
      </c>
      <c r="F13" s="23"/>
      <c r="G13" s="23">
        <v>0.5</v>
      </c>
      <c r="H13" s="55"/>
    </row>
    <row r="14" ht="24.4" customHeight="true" spans="1:8">
      <c r="A14" s="52"/>
      <c r="B14" s="23">
        <v>302</v>
      </c>
      <c r="C14" s="23">
        <v>26</v>
      </c>
      <c r="D14" s="23" t="s">
        <v>163</v>
      </c>
      <c r="E14" s="23">
        <v>0.6</v>
      </c>
      <c r="F14" s="23"/>
      <c r="G14" s="23">
        <v>0.6</v>
      </c>
      <c r="H14" s="55"/>
    </row>
    <row r="15" ht="24.4" customHeight="true" spans="1:8">
      <c r="A15" s="52"/>
      <c r="B15" s="23">
        <v>302</v>
      </c>
      <c r="C15" s="23">
        <v>99</v>
      </c>
      <c r="D15" s="23" t="s">
        <v>169</v>
      </c>
      <c r="E15" s="23">
        <v>4.3</v>
      </c>
      <c r="F15" s="23"/>
      <c r="G15" s="23">
        <v>4.3</v>
      </c>
      <c r="H15" s="55"/>
    </row>
    <row r="16" ht="24.4" customHeight="true" spans="1:8">
      <c r="A16" s="52"/>
      <c r="B16" s="23"/>
      <c r="C16" s="23"/>
      <c r="D16" s="23"/>
      <c r="E16" s="23"/>
      <c r="F16" s="23"/>
      <c r="G16" s="23"/>
      <c r="H16" s="55"/>
    </row>
    <row r="17" ht="24.4" customHeight="true" spans="1:8">
      <c r="A17" s="52"/>
      <c r="B17" s="23"/>
      <c r="C17" s="23"/>
      <c r="D17" s="23"/>
      <c r="E17" s="23"/>
      <c r="F17" s="23"/>
      <c r="G17" s="23"/>
      <c r="H17" s="55"/>
    </row>
    <row r="18" ht="24.4" customHeight="true" spans="1:8">
      <c r="A18" s="52"/>
      <c r="B18" s="23"/>
      <c r="C18" s="23"/>
      <c r="D18" s="23"/>
      <c r="E18" s="23"/>
      <c r="F18" s="23"/>
      <c r="G18" s="23"/>
      <c r="H18" s="55"/>
    </row>
    <row r="19" ht="24.4" customHeight="true" spans="1:8">
      <c r="A19" s="52"/>
      <c r="B19" s="23"/>
      <c r="C19" s="23"/>
      <c r="D19" s="23"/>
      <c r="E19" s="23"/>
      <c r="F19" s="23"/>
      <c r="G19" s="23"/>
      <c r="H19" s="55"/>
    </row>
    <row r="20" ht="24.4" customHeight="true" spans="1:8">
      <c r="A20" s="52"/>
      <c r="B20" s="23"/>
      <c r="C20" s="23"/>
      <c r="D20" s="23"/>
      <c r="E20" s="23"/>
      <c r="F20" s="23"/>
      <c r="G20" s="23"/>
      <c r="H20" s="55"/>
    </row>
    <row r="21" ht="24.4" customHeight="true" spans="1:8">
      <c r="A21" s="52"/>
      <c r="B21" s="23"/>
      <c r="C21" s="23"/>
      <c r="D21" s="23"/>
      <c r="E21" s="23"/>
      <c r="F21" s="23"/>
      <c r="G21" s="23"/>
      <c r="H21" s="55"/>
    </row>
    <row r="22" ht="27" customHeight="true" spans="4:4">
      <c r="D22" s="53"/>
    </row>
    <row r="23" ht="27" customHeight="true" spans="4:4">
      <c r="D23" s="53"/>
    </row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2"/>
  <sheetViews>
    <sheetView workbookViewId="0">
      <pane ySplit="5" topLeftCell="A6" activePane="bottomLeft" state="frozen"/>
      <selection/>
      <selection pane="bottomLeft" activeCell="E19" sqref="E19:E20"/>
    </sheetView>
  </sheetViews>
  <sheetFormatPr defaultColWidth="10" defaultRowHeight="13.5" outlineLevelCol="7"/>
  <cols>
    <col min="1" max="1" width="1.53333333333333" style="17" customWidth="true"/>
    <col min="2" max="4" width="6.625" style="17" customWidth="true"/>
    <col min="5" max="5" width="25.25" style="17" customWidth="true"/>
    <col min="6" max="6" width="58.375" style="17" customWidth="true"/>
    <col min="7" max="7" width="25.375" style="17" customWidth="true"/>
    <col min="8" max="8" width="13" style="17" customWidth="true"/>
    <col min="9" max="11" width="9.76666666666667" style="17" customWidth="true"/>
    <col min="12" max="16384" width="10" style="17"/>
  </cols>
  <sheetData>
    <row r="1" ht="25" customHeight="true" spans="1:8">
      <c r="A1" s="18"/>
      <c r="B1" s="2" t="s">
        <v>183</v>
      </c>
      <c r="C1" s="22"/>
      <c r="D1" s="22"/>
      <c r="E1" s="22"/>
      <c r="F1" s="22"/>
      <c r="G1" s="30" t="s">
        <v>184</v>
      </c>
      <c r="H1" s="22"/>
    </row>
    <row r="2" ht="22.8" customHeight="true" spans="1:8">
      <c r="A2" s="18"/>
      <c r="B2" s="19" t="s">
        <v>185</v>
      </c>
      <c r="C2" s="19"/>
      <c r="D2" s="19"/>
      <c r="E2" s="19"/>
      <c r="F2" s="19"/>
      <c r="G2" s="19"/>
      <c r="H2" s="22" t="s">
        <v>60</v>
      </c>
    </row>
    <row r="3" ht="19.55" customHeight="true" spans="1:8">
      <c r="A3" s="20"/>
      <c r="B3" s="21" t="s">
        <v>4</v>
      </c>
      <c r="C3" s="21"/>
      <c r="D3" s="21"/>
      <c r="E3" s="21"/>
      <c r="F3" s="21"/>
      <c r="G3" s="44" t="s">
        <v>5</v>
      </c>
      <c r="H3" s="33"/>
    </row>
    <row r="4" ht="24.4" customHeight="true" spans="1:8">
      <c r="A4" s="24"/>
      <c r="B4" s="23" t="s">
        <v>80</v>
      </c>
      <c r="C4" s="23"/>
      <c r="D4" s="23"/>
      <c r="E4" s="23" t="s">
        <v>81</v>
      </c>
      <c r="F4" s="23" t="s">
        <v>186</v>
      </c>
      <c r="G4" s="23" t="s">
        <v>187</v>
      </c>
      <c r="H4" s="34"/>
    </row>
    <row r="5" ht="24.4" customHeight="true" spans="1:8">
      <c r="A5" s="24"/>
      <c r="B5" s="23" t="s">
        <v>82</v>
      </c>
      <c r="C5" s="23" t="s">
        <v>83</v>
      </c>
      <c r="D5" s="23" t="s">
        <v>84</v>
      </c>
      <c r="E5" s="23"/>
      <c r="F5" s="23"/>
      <c r="G5" s="23"/>
      <c r="H5" s="35"/>
    </row>
    <row r="6" ht="22.8" customHeight="true" spans="1:8">
      <c r="A6" s="25"/>
      <c r="B6" s="23"/>
      <c r="C6" s="23"/>
      <c r="D6" s="23"/>
      <c r="E6" s="23"/>
      <c r="F6" s="23" t="s">
        <v>85</v>
      </c>
      <c r="G6" s="32">
        <f>SUM(G7:G18)</f>
        <v>688.7613</v>
      </c>
      <c r="H6" s="36"/>
    </row>
    <row r="7" ht="22.8" customHeight="true" spans="1:8">
      <c r="A7" s="25"/>
      <c r="B7" s="23">
        <v>201</v>
      </c>
      <c r="C7" s="100" t="s">
        <v>86</v>
      </c>
      <c r="D7" s="100" t="s">
        <v>90</v>
      </c>
      <c r="E7" s="23" t="s">
        <v>91</v>
      </c>
      <c r="F7" s="23" t="s">
        <v>188</v>
      </c>
      <c r="G7" s="32">
        <v>324.76</v>
      </c>
      <c r="H7" s="36"/>
    </row>
    <row r="8" ht="22.8" customHeight="true" spans="1:8">
      <c r="A8" s="25"/>
      <c r="B8" s="23">
        <v>201</v>
      </c>
      <c r="C8" s="100" t="s">
        <v>86</v>
      </c>
      <c r="D8" s="100" t="s">
        <v>90</v>
      </c>
      <c r="E8" s="23" t="s">
        <v>91</v>
      </c>
      <c r="F8" s="23" t="s">
        <v>189</v>
      </c>
      <c r="G8" s="32">
        <v>256.3813</v>
      </c>
      <c r="H8" s="36"/>
    </row>
    <row r="9" ht="22.8" customHeight="true" spans="1:8">
      <c r="A9" s="25"/>
      <c r="B9" s="23">
        <v>201</v>
      </c>
      <c r="C9" s="100" t="s">
        <v>86</v>
      </c>
      <c r="D9" s="100" t="s">
        <v>90</v>
      </c>
      <c r="E9" s="23" t="s">
        <v>91</v>
      </c>
      <c r="F9" s="23" t="s">
        <v>190</v>
      </c>
      <c r="G9" s="32">
        <v>7.52</v>
      </c>
      <c r="H9" s="36"/>
    </row>
    <row r="10" ht="22.8" customHeight="true" spans="1:8">
      <c r="A10" s="25"/>
      <c r="B10" s="23">
        <v>201</v>
      </c>
      <c r="C10" s="100" t="s">
        <v>86</v>
      </c>
      <c r="D10" s="100" t="s">
        <v>90</v>
      </c>
      <c r="E10" s="23" t="s">
        <v>91</v>
      </c>
      <c r="F10" s="23" t="s">
        <v>191</v>
      </c>
      <c r="G10" s="32">
        <v>4.46</v>
      </c>
      <c r="H10" s="36"/>
    </row>
    <row r="11" ht="22.8" customHeight="true" spans="1:8">
      <c r="A11" s="25"/>
      <c r="B11" s="23">
        <v>201</v>
      </c>
      <c r="C11" s="100" t="s">
        <v>86</v>
      </c>
      <c r="D11" s="100" t="s">
        <v>90</v>
      </c>
      <c r="E11" s="23" t="s">
        <v>91</v>
      </c>
      <c r="F11" s="23" t="s">
        <v>192</v>
      </c>
      <c r="G11" s="32">
        <v>1.8</v>
      </c>
      <c r="H11" s="36"/>
    </row>
    <row r="12" ht="22.8" customHeight="true" spans="1:8">
      <c r="A12" s="25"/>
      <c r="B12" s="23">
        <v>201</v>
      </c>
      <c r="C12" s="100" t="s">
        <v>86</v>
      </c>
      <c r="D12" s="100" t="s">
        <v>92</v>
      </c>
      <c r="E12" s="23" t="s">
        <v>93</v>
      </c>
      <c r="F12" s="23" t="s">
        <v>193</v>
      </c>
      <c r="G12" s="32">
        <v>41</v>
      </c>
      <c r="H12" s="36"/>
    </row>
    <row r="13" ht="22.8" customHeight="true" spans="1:8">
      <c r="A13" s="25"/>
      <c r="B13" s="23">
        <v>201</v>
      </c>
      <c r="C13" s="100" t="s">
        <v>86</v>
      </c>
      <c r="D13" s="100" t="s">
        <v>94</v>
      </c>
      <c r="E13" s="23" t="s">
        <v>95</v>
      </c>
      <c r="F13" s="23" t="s">
        <v>194</v>
      </c>
      <c r="G13" s="32">
        <v>25.2</v>
      </c>
      <c r="H13" s="36"/>
    </row>
    <row r="14" ht="22.8" customHeight="true" spans="1:8">
      <c r="A14" s="25"/>
      <c r="B14" s="23">
        <v>201</v>
      </c>
      <c r="C14" s="100" t="s">
        <v>86</v>
      </c>
      <c r="D14" s="100" t="s">
        <v>94</v>
      </c>
      <c r="E14" s="23" t="s">
        <v>95</v>
      </c>
      <c r="F14" s="23" t="s">
        <v>195</v>
      </c>
      <c r="G14" s="32">
        <v>27.64</v>
      </c>
      <c r="H14" s="36"/>
    </row>
    <row r="15" ht="22.8" customHeight="true" spans="1:8">
      <c r="A15" s="25"/>
      <c r="B15" s="23"/>
      <c r="C15" s="23"/>
      <c r="D15" s="23"/>
      <c r="E15" s="23"/>
      <c r="F15" s="23"/>
      <c r="G15" s="32"/>
      <c r="H15" s="36"/>
    </row>
    <row r="16" ht="22.8" customHeight="true" spans="1:8">
      <c r="A16" s="25"/>
      <c r="B16" s="23"/>
      <c r="C16" s="23"/>
      <c r="D16" s="23"/>
      <c r="E16" s="23"/>
      <c r="F16" s="23"/>
      <c r="G16" s="32"/>
      <c r="H16" s="36"/>
    </row>
    <row r="17" ht="22.8" customHeight="true" spans="1:8">
      <c r="A17" s="25"/>
      <c r="B17" s="23"/>
      <c r="C17" s="23"/>
      <c r="D17" s="23"/>
      <c r="E17" s="23"/>
      <c r="F17" s="23"/>
      <c r="G17" s="32"/>
      <c r="H17" s="36"/>
    </row>
    <row r="18" ht="22.8" customHeight="true" spans="1:8">
      <c r="A18" s="25"/>
      <c r="B18" s="23"/>
      <c r="C18" s="23"/>
      <c r="D18" s="23"/>
      <c r="E18" s="23"/>
      <c r="F18" s="23"/>
      <c r="G18" s="32"/>
      <c r="H18" s="36"/>
    </row>
    <row r="19" ht="27" customHeight="true" spans="5:5">
      <c r="E19" s="45"/>
    </row>
    <row r="20" ht="27" customHeight="true" spans="5:5">
      <c r="E20" s="45"/>
    </row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2022-03-06T11:29:00Z</dcterms:created>
  <dcterms:modified xsi:type="dcterms:W3CDTF">2025-08-27T10:06:39Z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8CF4FACD2F2A43A3A5356E1CC443E961_12</vt:lpwstr>
  </property>
</Properties>
</file>