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<sst xmlns="http://schemas.openxmlformats.org/spreadsheetml/2006/main" count="745" uniqueCount="306">
  <si>
    <t xml:space="preserve">遂宁经济技术开发区纪检监察室
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</si>
  <si>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</si>
  <si>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</si>
  <si>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</si>
  <si>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单位：遂宁经济技术开发区纪检监察室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</si>
  <si>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</si>
  <si>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</si>
  <si>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</si>
  <si>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</si>
  <si>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</si>
  <si>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</si>
  <si>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</si>
  <si>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</si>
  <si>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</si>
  <si>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</si>
  <si>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</si>
  <si>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</si>
  <si>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</si>
  <si>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</si>
  <si>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</si>
  <si>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</si>
  <si>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</si>
  <si>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</si>
  <si>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</si>
  <si>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</si>
  <si>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</si>
  <si>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</si>
  <si>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</si>
  <si>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</si>
  <si>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</si>
  <si>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</si>
  <si>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</si>
  <si>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</si>
  <si>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</si>
  <si>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</si>
  <si>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</si>
  <si>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</si>
  <si>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</si>
  <si>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</si>
  <si>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</si>
  <si>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</si>
  <si>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</si>
  <si>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</si>
  <si>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</si>
  <si>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</si>
  <si>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</si>
  <si>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</si>
  <si>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</si>
  <si>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</si>
  <si>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</si>
  <si>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</si>
  <si>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</si>
  <si>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</si>
  <si>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</si>
  <si>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</si>
  <si>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</si>
  <si>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</si>
  <si>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</si>
  <si>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</si>
  <si>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</si>
  <si>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</si>
  <si>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</si>
  <si>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</si>
  <si>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</si>
  <si>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</si>
  <si>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</si>
  <si>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</si>
  <si>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</si>
  <si>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</si>
  <si>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</si>
  <si>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</si>
  <si>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</si>
  <si>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</si>
  <si>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</si>
  <si>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</si>
  <si>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</si>
  <si>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</si>
  <si>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</si>
  <si>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</si>
  <si>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</si>
  <si>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</si>
  <si>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</si>
  <si>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</si>
  <si>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</si>
  <si>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</si>
  <si>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</si>
  <si>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11</t>
  </si>
  <si>
    <t>01</t>
  </si>
  <si>
    <t>行政运行</t>
  </si>
  <si>
    <t>201</t>
  </si>
  <si>
    <t>02</t>
  </si>
  <si>
    <t>一般行政管理事务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</si>
  <si>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</si>
  <si>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</si>
  <si>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</si>
  <si>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</si>
  <si>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</si>
  <si>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</si>
  <si>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</si>
  <si>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</si>
  <si>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</si>
  <si>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</si>
  <si>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</si>
  <si>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</si>
  <si>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</si>
  <si>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</si>
  <si>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</si>
  <si>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</si>
  <si>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</si>
  <si>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</si>
  <si>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</si>
  <si>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</si>
  <si>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</si>
  <si>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</si>
  <si>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</si>
  <si>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</si>
  <si>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</si>
  <si>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</si>
  <si>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</si>
  <si>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</si>
  <si>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</si>
  <si>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</si>
  <si>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</si>
  <si>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</si>
  <si>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</si>
  <si>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</si>
  <si>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</si>
  <si>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</si>
  <si>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</si>
  <si>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</si>
  <si>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</si>
  <si>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</si>
  <si>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</si>
  <si>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</si>
  <si>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</si>
  <si>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</si>
  <si>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单位：</t>
  </si>
  <si>
    <t>遂宁经济技术开发区纪检监察室</t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</si>
  <si>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</si>
  <si>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</si>
  <si>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</si>
  <si>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</si>
  <si>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</si>
  <si>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</si>
  <si>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</si>
  <si>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</si>
  <si>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</si>
  <si>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</si>
  <si>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</si>
  <si>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</si>
  <si>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办公费</t>
  </si>
  <si>
    <t>302</t>
  </si>
  <si>
    <t>26</t>
  </si>
  <si>
    <t>劳务费</t>
  </si>
  <si>
    <t>29</t>
  </si>
  <si>
    <t>其他商品和服务支出</t>
  </si>
  <si>
    <t>差旅费</t>
  </si>
  <si>
    <t>印刷费</t>
  </si>
  <si>
    <t>07</t>
  </si>
  <si>
    <t>邮电费</t>
  </si>
  <si>
    <t>17</t>
  </si>
  <si>
    <t>公务接待费</t>
  </si>
  <si>
    <t>27</t>
  </si>
  <si>
    <t>委托业务费</t>
  </si>
  <si>
    <t>福利费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</si>
  <si>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</si>
  <si>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</si>
  <si>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</si>
  <si>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</si>
  <si>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</si>
  <si>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</si>
  <si>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</si>
  <si>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</si>
  <si>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</si>
  <si>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</si>
  <si>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</si>
  <si>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</si>
  <si>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</si>
  <si>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</si>
  <si>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</si>
  <si>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</si>
  <si>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党风廉政建设宣传费</t>
  </si>
  <si>
    <t>代理记账费</t>
  </si>
  <si>
    <t>体检费</t>
  </si>
  <si>
    <t>纪检办案专项经费</t>
  </si>
  <si>
    <t>劳务派遣人员经费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</si>
  <si>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</si>
  <si>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</si>
  <si>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</si>
  <si>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</si>
  <si>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</si>
  <si>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</si>
  <si>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</si>
  <si>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</si>
  <si>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</si>
  <si>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</si>
  <si>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</si>
  <si>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</si>
  <si>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</si>
  <si>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</si>
  <si>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</si>
  <si>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</si>
  <si>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</si>
  <si>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</si>
  <si>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</si>
  <si>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</si>
  <si>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</si>
  <si>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</si>
  <si>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</si>
  <si>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</si>
  <si>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</si>
  <si>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</si>
  <si>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</si>
  <si>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</si>
  <si>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</si>
  <si>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</si>
  <si>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</si>
  <si>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</si>
  <si>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103001-遂宁经济技术开发区纪检监察室</t>
  </si>
  <si>
    <t>51090821Y000000061143-公务接待费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</si>
  <si>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</si>
  <si>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</si>
  <si>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</si>
  <si>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</si>
  <si>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</si>
  <si>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</si>
  <si>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</si>
  <si>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20</t>
  </si>
  <si>
    <t>产出指标</t>
  </si>
  <si>
    <t>质量指标</t>
  </si>
  <si>
    <t>预算编制准确率（计算方法为：∣（执行数-预算数）/预算数∣）</t>
  </si>
  <si>
    <t>5</t>
  </si>
  <si>
    <t>30</t>
  </si>
  <si>
    <t>数量指标</t>
  </si>
  <si>
    <t>科目调整次数</t>
  </si>
  <si>
    <t>次</t>
  </si>
  <si>
    <t>社会效益指标</t>
  </si>
  <si>
    <t>运转保障率</t>
  </si>
  <si>
    <t>＝</t>
  </si>
  <si>
    <t>51090822T000004914086-党风廉政建设宣传费</t>
  </si>
  <si>
    <t>2025年，预计投入10万元，通过履行党风廉政建设工作和反腐败宣传工作，达到保证部门廉政宣传工作到位。</t>
  </si>
  <si>
    <t>高质量完成全年党风廉政建设宣传工作</t>
  </si>
  <si>
    <t>定性</t>
  </si>
  <si>
    <t>高</t>
  </si>
  <si>
    <t>场次</t>
  </si>
  <si>
    <t>10</t>
  </si>
  <si>
    <t>可持续影响指标</t>
  </si>
  <si>
    <t>增强党员、公职人员廉洁意识</t>
  </si>
  <si>
    <t>15</t>
  </si>
  <si>
    <t>时效指标</t>
  </si>
  <si>
    <t>2024年12月底前完成党风廉政宣传建设工作</t>
  </si>
  <si>
    <t>12</t>
  </si>
  <si>
    <t>月</t>
  </si>
  <si>
    <t>满意度指标</t>
  </si>
  <si>
    <t>服务对象满意度指标</t>
  </si>
  <si>
    <t>群众和干部</t>
  </si>
  <si>
    <t>≥</t>
  </si>
  <si>
    <t>95</t>
  </si>
  <si>
    <t>长期提升治理、落实国家政策、维护社会稳定、维护社会和平正义、提高履职或服务效率</t>
  </si>
  <si>
    <t>优</t>
  </si>
  <si>
    <t>成本指标</t>
  </si>
  <si>
    <t>经济成本指标</t>
  </si>
  <si>
    <t>注意控制成本，将成本控制在预算指标内</t>
  </si>
  <si>
    <t>万元</t>
  </si>
  <si>
    <t>2024年党风廉政建设宣传次数</t>
  </si>
  <si>
    <t>7</t>
  </si>
  <si>
    <t>51090822T000004914106-纪检办案专项经费</t>
  </si>
  <si>
    <t>2025年，预计投入27万元，通过履行职责职能进行执纪审查、追责问责工作，达到保证部门大案要案专项经费开支。</t>
  </si>
  <si>
    <t>2024年12月底前完成案件办理工作</t>
  </si>
  <si>
    <t>＜</t>
  </si>
  <si>
    <t>2024年全年高质量完成案件办理工作</t>
  </si>
  <si>
    <t>每个</t>
  </si>
  <si>
    <t>长期提升治理、落实国家政策、维护社会稳定、维护社会公平正义、提高履职或服务效率</t>
  </si>
  <si>
    <t>年</t>
  </si>
  <si>
    <t>成本控制在全年预算内</t>
  </si>
  <si>
    <t>270000</t>
  </si>
  <si>
    <t>元/年</t>
  </si>
  <si>
    <t>2024年立案数量有上升趋势</t>
  </si>
  <si>
    <t>40</t>
  </si>
  <si>
    <t>51090822Y000000412420-定额公用经费</t>
  </si>
  <si>
    <t>51090822T000005219795-代理记账费</t>
  </si>
  <si>
    <t>2025年，部门预算经费12000元用于委托财务人员代理记账，使部门账务符合政府会计财经纪律要求。</t>
  </si>
  <si>
    <t>保障区纪检监察室财务内控安全</t>
  </si>
  <si>
    <t>高质量完成2024年账务及报表处理工作，工作效果符合政府会计核算要求</t>
  </si>
  <si>
    <t>可持续发展指标</t>
  </si>
  <si>
    <t>确保相关财务工作始终符合财经纪律要求</t>
  </si>
  <si>
    <t>做好纪检财务工作，为部门发展提供保障</t>
  </si>
  <si>
    <t>完成2024年全年账务处理工作</t>
  </si>
  <si>
    <t>控制预算成本</t>
  </si>
  <si>
    <t>12000</t>
  </si>
  <si>
    <t>及时完成2024年全年账务处理工作</t>
  </si>
  <si>
    <t>51090823T000007565717-体检费</t>
  </si>
  <si>
    <t>2025年共计投入2.9万元，主要用于支付2024年度职工体检费，保证职工身体健康。</t>
  </si>
  <si>
    <t>满意率</t>
  </si>
  <si>
    <t>职工健康</t>
  </si>
  <si>
    <t>次数</t>
  </si>
  <si>
    <t>1</t>
  </si>
  <si>
    <t>批次</t>
  </si>
  <si>
    <t>女性标准</t>
  </si>
  <si>
    <t>2000</t>
  </si>
  <si>
    <t>元/人年</t>
  </si>
  <si>
    <t>完成时限</t>
  </si>
  <si>
    <t>人数</t>
  </si>
  <si>
    <t>男性标准</t>
  </si>
  <si>
    <t>1800</t>
  </si>
  <si>
    <t>51090823Y000008458618-退休人员活动费（委属部门）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</si>
</sst>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20"/>
      <color rgb="FFFF0000"/>
      <name val="宋体"/>
      <charset val="134"/>
    </font>
    <font>
      <b/>
      <sz val="16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6" applyNumberFormat="0" applyAlignment="0" applyProtection="0">
      <alignment vertical="center"/>
    </xf>
    <xf numFmtId="0" fontId="31" fillId="4" borderId="27" applyNumberFormat="0" applyAlignment="0" applyProtection="0">
      <alignment vertical="center"/>
    </xf>
    <xf numFmtId="0" fontId="32" fillId="4" borderId="26" applyNumberFormat="0" applyAlignment="0" applyProtection="0">
      <alignment vertical="center"/>
    </xf>
    <xf numFmtId="0" fontId="33" fillId="5" borderId="28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5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9" fillId="0" borderId="15" xfId="0" applyFont="1" applyFill="1" applyBorder="1">
      <alignment vertical="center"/>
    </xf>
    <xf numFmtId="4" fontId="8" fillId="0" borderId="7" xfId="0" applyNumberFormat="1" applyFont="1" applyFill="1" applyBorder="1" applyAlignment="1">
      <alignment horizontal="right" vertical="center"/>
    </xf>
    <xf numFmtId="0" fontId="5" fillId="0" borderId="16" xfId="0" applyFont="1" applyFill="1" applyBorder="1">
      <alignment vertical="center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11" fillId="0" borderId="18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4" fontId="8" fillId="0" borderId="7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right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15" xfId="0" applyFont="1" applyFill="1" applyBorder="1">
      <alignment vertical="center"/>
    </xf>
    <xf numFmtId="0" fontId="11" fillId="0" borderId="16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  <xf numFmtId="0" fontId="18" fillId="0" borderId="16" xfId="0" applyFont="1" applyFill="1" applyBorder="1">
      <alignment vertical="center"/>
    </xf>
    <xf numFmtId="0" fontId="16" fillId="0" borderId="16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8" fillId="0" borderId="7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C2" sqref="C2"/>
    </sheetView>
  </sheetViews>
  <sheetFormatPr defaultColWidth="9" defaultRowHeight="14.25" outlineLevelRow="2"/>
  <cols>
    <col min="1" max="1" width="123.133333333333" style="105" customWidth="1"/>
    <col min="2" max="16384" width="9" style="105"/>
  </cols>
  <sheetData>
    <row r="1" ht="150" customHeight="1" spans="1:1">
      <c r="A1" s="106" t="s">
        <v>0</v>
      </c>
    </row>
    <row r="2" ht="75" customHeight="1" spans="1:1">
      <c r="A2" s="107"/>
    </row>
    <row r="3" ht="75" customHeight="1" spans="1:1">
      <c r="A3" s="10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3333333333333" style="24" customWidth="1"/>
    <col min="2" max="7" width="21.6333333333333" style="24" customWidth="1"/>
    <col min="8" max="8" width="1.53333333333333" style="24" customWidth="1"/>
    <col min="9" max="9" width="9.76666666666667" style="24" customWidth="1"/>
    <col min="10" max="16384" width="10" style="24"/>
  </cols>
  <sheetData>
    <row r="1" ht="25" customHeight="1" spans="1:8">
      <c r="A1" s="25"/>
      <c r="B1" s="2" t="s">
        <v>186</v>
      </c>
      <c r="C1" s="27"/>
      <c r="D1" s="27"/>
      <c r="E1" s="27"/>
      <c r="F1" s="27"/>
      <c r="G1" s="28" t="s">
        <v>187</v>
      </c>
      <c r="H1" s="33"/>
    </row>
    <row r="2" ht="22.8" customHeight="1" spans="1:8">
      <c r="A2" s="25"/>
      <c r="B2" s="45" t="s">
        <v>188</v>
      </c>
      <c r="C2" s="46"/>
      <c r="D2" s="46"/>
      <c r="E2" s="46"/>
      <c r="F2" s="46"/>
      <c r="G2" s="47"/>
      <c r="H2" s="33" t="s">
        <v>60</v>
      </c>
    </row>
    <row r="3" ht="19.55" customHeight="1" spans="1:8">
      <c r="A3" s="30"/>
      <c r="B3" s="31" t="s">
        <v>4</v>
      </c>
      <c r="C3" s="31"/>
      <c r="D3" s="32"/>
      <c r="E3" s="32"/>
      <c r="F3" s="32"/>
      <c r="G3" s="32" t="s">
        <v>5</v>
      </c>
      <c r="H3" s="40"/>
    </row>
    <row r="4" ht="24.4" customHeight="1" spans="1:8">
      <c r="A4" s="33"/>
      <c r="B4" s="34" t="s">
        <v>189</v>
      </c>
      <c r="C4" s="34"/>
      <c r="D4" s="34"/>
      <c r="E4" s="34"/>
      <c r="F4" s="34"/>
      <c r="G4" s="34"/>
      <c r="H4" s="41"/>
    </row>
    <row r="5" ht="24.4" customHeight="1" spans="1:8">
      <c r="A5" s="35"/>
      <c r="B5" s="34" t="s">
        <v>61</v>
      </c>
      <c r="C5" s="48" t="s">
        <v>190</v>
      </c>
      <c r="D5" s="34" t="s">
        <v>191</v>
      </c>
      <c r="E5" s="34"/>
      <c r="F5" s="34"/>
      <c r="G5" s="34" t="s">
        <v>161</v>
      </c>
      <c r="H5" s="41"/>
    </row>
    <row r="6" ht="24.4" customHeight="1" spans="1:8">
      <c r="A6" s="35"/>
      <c r="B6" s="34"/>
      <c r="C6" s="48"/>
      <c r="D6" s="34" t="s">
        <v>147</v>
      </c>
      <c r="E6" s="34" t="s">
        <v>192</v>
      </c>
      <c r="F6" s="34" t="s">
        <v>193</v>
      </c>
      <c r="G6" s="34"/>
      <c r="H6" s="42"/>
    </row>
    <row r="7" ht="27" customHeight="1" spans="1:8">
      <c r="A7" s="36"/>
      <c r="B7" s="37">
        <f>C7+D7+G7</f>
        <v>0.77</v>
      </c>
      <c r="C7" s="37"/>
      <c r="D7" s="37">
        <f>E7+F7</f>
        <v>0</v>
      </c>
      <c r="E7" s="37"/>
      <c r="F7" s="37"/>
      <c r="G7" s="37">
        <v>0.77</v>
      </c>
      <c r="H7" s="43"/>
    </row>
    <row r="8" ht="27" customHeight="1" spans="1:8">
      <c r="A8" s="36"/>
      <c r="B8" s="37"/>
      <c r="C8" s="37"/>
      <c r="D8" s="37"/>
      <c r="E8" s="37"/>
      <c r="F8" s="37"/>
      <c r="G8" s="37"/>
      <c r="H8" s="43"/>
    </row>
    <row r="9" ht="27" customHeight="1" spans="1:8">
      <c r="A9" s="36"/>
      <c r="B9" s="37"/>
      <c r="C9" s="37"/>
      <c r="D9" s="37"/>
      <c r="E9" s="37"/>
      <c r="F9" s="37"/>
      <c r="G9" s="37"/>
      <c r="H9" s="43"/>
    </row>
    <row r="10" ht="27" customHeight="1" spans="1:8">
      <c r="A10" s="36"/>
      <c r="B10" s="37"/>
      <c r="C10" s="37"/>
      <c r="D10" s="37"/>
      <c r="E10" s="37"/>
      <c r="F10" s="37"/>
      <c r="G10" s="37"/>
      <c r="H10" s="43"/>
    </row>
    <row r="11" ht="27" customHeight="1" spans="1:8">
      <c r="A11" s="36"/>
      <c r="B11" s="37"/>
      <c r="C11" s="37"/>
      <c r="D11" s="37"/>
      <c r="E11" s="37"/>
      <c r="F11" s="37"/>
      <c r="G11" s="37"/>
      <c r="H11" s="43"/>
    </row>
    <row r="12" ht="27" customHeight="1" spans="1:8">
      <c r="A12" s="36"/>
      <c r="B12" s="37"/>
      <c r="C12" s="37"/>
      <c r="D12" s="37"/>
      <c r="E12" s="37"/>
      <c r="F12" s="37"/>
      <c r="G12" s="37"/>
      <c r="H12" s="43"/>
    </row>
    <row r="13" ht="27" customHeight="1" spans="1:8">
      <c r="A13" s="36"/>
      <c r="B13" s="37"/>
      <c r="C13" s="37"/>
      <c r="D13" s="37"/>
      <c r="E13" s="37"/>
      <c r="F13" s="37"/>
      <c r="G13" s="37"/>
      <c r="H13" s="43"/>
    </row>
    <row r="14" ht="27" customHeight="1" spans="1:8">
      <c r="A14" s="36"/>
      <c r="B14" s="37"/>
      <c r="C14" s="37"/>
      <c r="D14" s="37"/>
      <c r="E14" s="37"/>
      <c r="F14" s="37"/>
      <c r="G14" s="37"/>
      <c r="H14" s="43"/>
    </row>
    <row r="15" ht="27" customHeight="1" spans="1:8">
      <c r="A15" s="36"/>
      <c r="B15" s="37"/>
      <c r="C15" s="37"/>
      <c r="D15" s="37"/>
      <c r="E15" s="37"/>
      <c r="F15" s="37"/>
      <c r="G15" s="37"/>
      <c r="H15" s="43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4" customWidth="1"/>
    <col min="2" max="4" width="6.15833333333333" style="24" customWidth="1"/>
    <col min="5" max="5" width="50" style="24" customWidth="1"/>
    <col min="6" max="8" width="18.3833333333333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25"/>
      <c r="B1" s="2" t="s">
        <v>194</v>
      </c>
      <c r="C1" s="2"/>
      <c r="D1" s="2"/>
      <c r="E1" s="26"/>
      <c r="F1" s="27"/>
      <c r="G1" s="27"/>
      <c r="H1" s="28" t="s">
        <v>195</v>
      </c>
      <c r="I1" s="33"/>
    </row>
    <row r="2" ht="22.8" customHeight="1" spans="1:9">
      <c r="A2" s="25"/>
      <c r="B2" s="29" t="s">
        <v>196</v>
      </c>
      <c r="C2" s="29"/>
      <c r="D2" s="29"/>
      <c r="E2" s="29"/>
      <c r="F2" s="29"/>
      <c r="G2" s="29"/>
      <c r="H2" s="29"/>
      <c r="I2" s="33" t="s">
        <v>60</v>
      </c>
    </row>
    <row r="3" ht="19.55" customHeight="1" spans="1:9">
      <c r="A3" s="30"/>
      <c r="B3" s="31" t="s">
        <v>4</v>
      </c>
      <c r="C3" s="31"/>
      <c r="D3" s="31"/>
      <c r="E3" s="31"/>
      <c r="F3" s="30"/>
      <c r="G3" s="30"/>
      <c r="H3" s="32" t="s">
        <v>5</v>
      </c>
      <c r="I3" s="40"/>
    </row>
    <row r="4" ht="24.4" customHeight="1" spans="1:9">
      <c r="A4" s="33"/>
      <c r="B4" s="34" t="s">
        <v>8</v>
      </c>
      <c r="C4" s="34"/>
      <c r="D4" s="34"/>
      <c r="E4" s="34"/>
      <c r="F4" s="34" t="s">
        <v>197</v>
      </c>
      <c r="G4" s="34"/>
      <c r="H4" s="34"/>
      <c r="I4" s="41"/>
    </row>
    <row r="5" ht="24.4" customHeight="1" spans="1:9">
      <c r="A5" s="35"/>
      <c r="B5" s="34" t="s">
        <v>80</v>
      </c>
      <c r="C5" s="34"/>
      <c r="D5" s="34"/>
      <c r="E5" s="34" t="s">
        <v>81</v>
      </c>
      <c r="F5" s="34" t="s">
        <v>61</v>
      </c>
      <c r="G5" s="34" t="s">
        <v>148</v>
      </c>
      <c r="H5" s="34" t="s">
        <v>149</v>
      </c>
      <c r="I5" s="41"/>
    </row>
    <row r="6" ht="24.4" customHeight="1" spans="1:9">
      <c r="A6" s="35"/>
      <c r="B6" s="34" t="s">
        <v>82</v>
      </c>
      <c r="C6" s="34" t="s">
        <v>83</v>
      </c>
      <c r="D6" s="34" t="s">
        <v>84</v>
      </c>
      <c r="E6" s="34"/>
      <c r="F6" s="34"/>
      <c r="G6" s="34"/>
      <c r="H6" s="34"/>
      <c r="I6" s="42"/>
    </row>
    <row r="7" ht="27" customHeight="1" spans="1:9">
      <c r="A7" s="36"/>
      <c r="B7" s="34"/>
      <c r="C7" s="34"/>
      <c r="D7" s="34"/>
      <c r="E7" s="34" t="s">
        <v>85</v>
      </c>
      <c r="F7" s="37"/>
      <c r="G7" s="37"/>
      <c r="H7" s="37"/>
      <c r="I7" s="43"/>
    </row>
    <row r="8" ht="27" customHeight="1" spans="1:9">
      <c r="A8" s="36"/>
      <c r="B8" s="34"/>
      <c r="C8" s="34"/>
      <c r="D8" s="34"/>
      <c r="E8" s="34"/>
      <c r="F8" s="37"/>
      <c r="G8" s="37"/>
      <c r="H8" s="37"/>
      <c r="I8" s="43"/>
    </row>
    <row r="9" ht="27" customHeight="1" spans="1:9">
      <c r="A9" s="36"/>
      <c r="B9" s="34"/>
      <c r="C9" s="34"/>
      <c r="D9" s="34"/>
      <c r="E9" s="34"/>
      <c r="F9" s="37"/>
      <c r="G9" s="37"/>
      <c r="H9" s="37"/>
      <c r="I9" s="43"/>
    </row>
    <row r="10" ht="27" customHeight="1" spans="1:9">
      <c r="A10" s="36"/>
      <c r="B10" s="34"/>
      <c r="C10" s="34"/>
      <c r="D10" s="34"/>
      <c r="E10" s="34"/>
      <c r="F10" s="37"/>
      <c r="G10" s="37"/>
      <c r="H10" s="37"/>
      <c r="I10" s="43"/>
    </row>
    <row r="11" ht="27" customHeight="1" spans="1:9">
      <c r="A11" s="36"/>
      <c r="B11" s="34"/>
      <c r="C11" s="34"/>
      <c r="D11" s="34"/>
      <c r="E11" s="34"/>
      <c r="F11" s="37"/>
      <c r="G11" s="37"/>
      <c r="H11" s="37"/>
      <c r="I11" s="43"/>
    </row>
    <row r="12" ht="27" customHeight="1" spans="1:9">
      <c r="A12" s="36"/>
      <c r="B12" s="34"/>
      <c r="C12" s="34"/>
      <c r="D12" s="34"/>
      <c r="E12" s="34"/>
      <c r="F12" s="37"/>
      <c r="G12" s="37"/>
      <c r="H12" s="37"/>
      <c r="I12" s="43"/>
    </row>
    <row r="13" ht="27" customHeight="1" spans="1:9">
      <c r="A13" s="36"/>
      <c r="B13" s="34"/>
      <c r="C13" s="34"/>
      <c r="D13" s="34"/>
      <c r="E13" s="34"/>
      <c r="F13" s="37"/>
      <c r="G13" s="37"/>
      <c r="H13" s="37"/>
      <c r="I13" s="43"/>
    </row>
    <row r="14" ht="27" customHeight="1" spans="1:9">
      <c r="A14" s="36"/>
      <c r="B14" s="34"/>
      <c r="C14" s="34"/>
      <c r="D14" s="34"/>
      <c r="E14" s="34"/>
      <c r="F14" s="37"/>
      <c r="G14" s="37"/>
      <c r="H14" s="37"/>
      <c r="I14" s="43"/>
    </row>
    <row r="15" ht="27" customHeight="1" spans="1:9">
      <c r="A15" s="35"/>
      <c r="B15" s="49"/>
      <c r="C15" s="49"/>
      <c r="D15" s="49"/>
      <c r="E15" s="49" t="s">
        <v>23</v>
      </c>
      <c r="F15" s="50"/>
      <c r="G15" s="50"/>
      <c r="H15" s="50"/>
      <c r="I15" s="42"/>
    </row>
    <row r="16" ht="27" customHeight="1" spans="1:9">
      <c r="A16" s="38"/>
      <c r="B16" s="39"/>
      <c r="C16" s="39"/>
      <c r="D16" s="39"/>
      <c r="E16" s="38"/>
      <c r="F16" s="38"/>
      <c r="G16" s="38"/>
      <c r="H16" s="38"/>
      <c r="I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4" customWidth="1"/>
    <col min="2" max="7" width="19.8833333333333" style="24" customWidth="1"/>
    <col min="8" max="8" width="1.53333333333333" style="24" customWidth="1"/>
    <col min="9" max="9" width="9.76666666666667" style="24" customWidth="1"/>
    <col min="10" max="16384" width="10" style="24"/>
  </cols>
  <sheetData>
    <row r="1" ht="25" customHeight="1" spans="1:8">
      <c r="A1" s="25"/>
      <c r="B1" s="2" t="s">
        <v>198</v>
      </c>
      <c r="C1" s="27"/>
      <c r="D1" s="27"/>
      <c r="E1" s="27"/>
      <c r="F1" s="27"/>
      <c r="G1" s="28" t="s">
        <v>199</v>
      </c>
      <c r="H1" s="33"/>
    </row>
    <row r="2" ht="22.8" customHeight="1" spans="1:8">
      <c r="A2" s="25"/>
      <c r="B2" s="45" t="s">
        <v>200</v>
      </c>
      <c r="C2" s="46"/>
      <c r="D2" s="46"/>
      <c r="E2" s="46"/>
      <c r="F2" s="46"/>
      <c r="G2" s="47"/>
      <c r="H2" s="33" t="s">
        <v>60</v>
      </c>
    </row>
    <row r="3" ht="19.55" customHeight="1" spans="1:8">
      <c r="A3" s="30"/>
      <c r="B3" s="31" t="s">
        <v>4</v>
      </c>
      <c r="C3" s="31"/>
      <c r="D3" s="32"/>
      <c r="E3" s="32"/>
      <c r="F3" s="32"/>
      <c r="G3" s="32" t="s">
        <v>5</v>
      </c>
      <c r="H3" s="40"/>
    </row>
    <row r="4" ht="24.4" customHeight="1" spans="1:8">
      <c r="A4" s="33"/>
      <c r="B4" s="34" t="s">
        <v>189</v>
      </c>
      <c r="C4" s="34"/>
      <c r="D4" s="34"/>
      <c r="E4" s="34"/>
      <c r="F4" s="34"/>
      <c r="G4" s="34"/>
      <c r="H4" s="41"/>
    </row>
    <row r="5" ht="24.4" customHeight="1" spans="1:8">
      <c r="A5" s="35"/>
      <c r="B5" s="34" t="s">
        <v>61</v>
      </c>
      <c r="C5" s="48" t="s">
        <v>190</v>
      </c>
      <c r="D5" s="34" t="s">
        <v>191</v>
      </c>
      <c r="E5" s="34"/>
      <c r="F5" s="34"/>
      <c r="G5" s="34" t="s">
        <v>161</v>
      </c>
      <c r="H5" s="41"/>
    </row>
    <row r="6" ht="24.4" customHeight="1" spans="1:8">
      <c r="A6" s="35"/>
      <c r="B6" s="34"/>
      <c r="C6" s="48"/>
      <c r="D6" s="34" t="s">
        <v>147</v>
      </c>
      <c r="E6" s="34" t="s">
        <v>192</v>
      </c>
      <c r="F6" s="34" t="s">
        <v>193</v>
      </c>
      <c r="G6" s="34"/>
      <c r="H6" s="42"/>
    </row>
    <row r="7" ht="27" customHeight="1" spans="1:8">
      <c r="A7" s="36"/>
      <c r="B7" s="37"/>
      <c r="C7" s="37"/>
      <c r="D7" s="37"/>
      <c r="E7" s="37"/>
      <c r="F7" s="37"/>
      <c r="G7" s="37"/>
      <c r="H7" s="43"/>
    </row>
    <row r="8" ht="27" customHeight="1" spans="1:8">
      <c r="A8" s="36"/>
      <c r="B8" s="37"/>
      <c r="C8" s="37"/>
      <c r="D8" s="37"/>
      <c r="E8" s="37"/>
      <c r="F8" s="37"/>
      <c r="G8" s="37"/>
      <c r="H8" s="43"/>
    </row>
    <row r="9" ht="27" customHeight="1" spans="1:8">
      <c r="A9" s="36"/>
      <c r="B9" s="37"/>
      <c r="C9" s="37"/>
      <c r="D9" s="37"/>
      <c r="E9" s="37"/>
      <c r="F9" s="37"/>
      <c r="G9" s="37"/>
      <c r="H9" s="43"/>
    </row>
    <row r="10" ht="27" customHeight="1" spans="1:8">
      <c r="A10" s="36"/>
      <c r="B10" s="37"/>
      <c r="C10" s="37"/>
      <c r="D10" s="37"/>
      <c r="E10" s="37"/>
      <c r="F10" s="37"/>
      <c r="G10" s="37"/>
      <c r="H10" s="43"/>
    </row>
    <row r="11" ht="27" customHeight="1" spans="1:8">
      <c r="A11" s="36"/>
      <c r="B11" s="37"/>
      <c r="C11" s="37"/>
      <c r="D11" s="37"/>
      <c r="E11" s="37"/>
      <c r="F11" s="37"/>
      <c r="G11" s="37"/>
      <c r="H11" s="43"/>
    </row>
    <row r="12" ht="27" customHeight="1" spans="1:8">
      <c r="A12" s="36"/>
      <c r="B12" s="37"/>
      <c r="C12" s="37"/>
      <c r="D12" s="37"/>
      <c r="E12" s="37"/>
      <c r="F12" s="37"/>
      <c r="G12" s="37"/>
      <c r="H12" s="43"/>
    </row>
    <row r="13" ht="27" customHeight="1" spans="1:8">
      <c r="A13" s="36"/>
      <c r="B13" s="37"/>
      <c r="C13" s="37"/>
      <c r="D13" s="37"/>
      <c r="E13" s="37"/>
      <c r="F13" s="37"/>
      <c r="G13" s="37"/>
      <c r="H13" s="43"/>
    </row>
    <row r="14" ht="27" customHeight="1" spans="1:8">
      <c r="A14" s="36"/>
      <c r="B14" s="37"/>
      <c r="C14" s="37"/>
      <c r="D14" s="37"/>
      <c r="E14" s="37"/>
      <c r="F14" s="37"/>
      <c r="G14" s="37"/>
      <c r="H14" s="43"/>
    </row>
    <row r="15" ht="27" customHeight="1" spans="1:8">
      <c r="A15" s="36"/>
      <c r="B15" s="37"/>
      <c r="C15" s="37"/>
      <c r="D15" s="37"/>
      <c r="E15" s="37"/>
      <c r="F15" s="37"/>
      <c r="G15" s="37"/>
      <c r="H15" s="43"/>
    </row>
    <row r="16" ht="27" customHeight="1" spans="1:8">
      <c r="A16" s="38"/>
      <c r="B16" s="38"/>
      <c r="C16" s="38"/>
      <c r="D16" s="38"/>
      <c r="E16" s="38"/>
      <c r="F16" s="38"/>
      <c r="G16" s="38"/>
      <c r="H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style="24" customWidth="1"/>
    <col min="2" max="4" width="6.15833333333333" style="24" customWidth="1"/>
    <col min="5" max="5" width="50" style="24" customWidth="1"/>
    <col min="6" max="8" width="18.5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25"/>
      <c r="B1" s="2" t="s">
        <v>201</v>
      </c>
      <c r="C1" s="2"/>
      <c r="D1" s="2"/>
      <c r="E1" s="26"/>
      <c r="F1" s="27"/>
      <c r="G1" s="27"/>
      <c r="H1" s="28" t="s">
        <v>202</v>
      </c>
      <c r="I1" s="33"/>
    </row>
    <row r="2" ht="22.8" customHeight="1" spans="1:9">
      <c r="A2" s="25"/>
      <c r="B2" s="29" t="s">
        <v>203</v>
      </c>
      <c r="C2" s="29"/>
      <c r="D2" s="29"/>
      <c r="E2" s="29"/>
      <c r="F2" s="29"/>
      <c r="G2" s="29"/>
      <c r="H2" s="29"/>
      <c r="I2" s="33" t="s">
        <v>60</v>
      </c>
    </row>
    <row r="3" ht="19.55" customHeight="1" spans="1:9">
      <c r="A3" s="30"/>
      <c r="B3" s="31" t="s">
        <v>4</v>
      </c>
      <c r="C3" s="31"/>
      <c r="D3" s="31"/>
      <c r="E3" s="31"/>
      <c r="F3" s="30"/>
      <c r="G3" s="30"/>
      <c r="H3" s="32" t="s">
        <v>5</v>
      </c>
      <c r="I3" s="40"/>
    </row>
    <row r="4" ht="24.4" customHeight="1" spans="1:9">
      <c r="A4" s="33"/>
      <c r="B4" s="34" t="s">
        <v>8</v>
      </c>
      <c r="C4" s="34"/>
      <c r="D4" s="34"/>
      <c r="E4" s="34"/>
      <c r="F4" s="34" t="s">
        <v>204</v>
      </c>
      <c r="G4" s="34"/>
      <c r="H4" s="34"/>
      <c r="I4" s="41"/>
    </row>
    <row r="5" ht="24.4" customHeight="1" spans="1:9">
      <c r="A5" s="35"/>
      <c r="B5" s="34" t="s">
        <v>80</v>
      </c>
      <c r="C5" s="34"/>
      <c r="D5" s="34"/>
      <c r="E5" s="34" t="s">
        <v>81</v>
      </c>
      <c r="F5" s="34" t="s">
        <v>61</v>
      </c>
      <c r="G5" s="34" t="s">
        <v>148</v>
      </c>
      <c r="H5" s="34" t="s">
        <v>149</v>
      </c>
      <c r="I5" s="41"/>
    </row>
    <row r="6" ht="24.4" customHeight="1" spans="1:9">
      <c r="A6" s="35"/>
      <c r="B6" s="34" t="s">
        <v>82</v>
      </c>
      <c r="C6" s="34" t="s">
        <v>83</v>
      </c>
      <c r="D6" s="34" t="s">
        <v>84</v>
      </c>
      <c r="E6" s="34"/>
      <c r="F6" s="34"/>
      <c r="G6" s="34"/>
      <c r="H6" s="34"/>
      <c r="I6" s="42"/>
    </row>
    <row r="7" ht="27" customHeight="1" spans="1:9">
      <c r="A7" s="36"/>
      <c r="B7" s="34"/>
      <c r="C7" s="34"/>
      <c r="D7" s="34"/>
      <c r="E7" s="34" t="s">
        <v>85</v>
      </c>
      <c r="F7" s="37"/>
      <c r="G7" s="37"/>
      <c r="H7" s="37"/>
      <c r="I7" s="43"/>
    </row>
    <row r="8" ht="27" customHeight="1" spans="1:9">
      <c r="A8" s="36"/>
      <c r="B8" s="34"/>
      <c r="C8" s="34"/>
      <c r="D8" s="34"/>
      <c r="E8" s="34"/>
      <c r="F8" s="37"/>
      <c r="G8" s="37"/>
      <c r="H8" s="37"/>
      <c r="I8" s="43"/>
    </row>
    <row r="9" ht="27" customHeight="1" spans="1:9">
      <c r="A9" s="36"/>
      <c r="B9" s="34"/>
      <c r="C9" s="34"/>
      <c r="D9" s="34"/>
      <c r="E9" s="34"/>
      <c r="F9" s="37"/>
      <c r="G9" s="37"/>
      <c r="H9" s="37"/>
      <c r="I9" s="43"/>
    </row>
    <row r="10" ht="27" customHeight="1" spans="1:9">
      <c r="A10" s="36"/>
      <c r="B10" s="34"/>
      <c r="C10" s="34"/>
      <c r="D10" s="34"/>
      <c r="E10" s="34"/>
      <c r="F10" s="37"/>
      <c r="G10" s="37"/>
      <c r="H10" s="37"/>
      <c r="I10" s="43"/>
    </row>
    <row r="11" ht="27" customHeight="1" spans="1:9">
      <c r="A11" s="36"/>
      <c r="B11" s="34"/>
      <c r="C11" s="34"/>
      <c r="D11" s="34"/>
      <c r="E11" s="34"/>
      <c r="F11" s="37"/>
      <c r="G11" s="37"/>
      <c r="H11" s="37"/>
      <c r="I11" s="43"/>
    </row>
    <row r="12" ht="27" customHeight="1" spans="1:9">
      <c r="A12" s="36"/>
      <c r="B12" s="34"/>
      <c r="C12" s="34"/>
      <c r="D12" s="34"/>
      <c r="E12" s="34"/>
      <c r="F12" s="37"/>
      <c r="G12" s="37"/>
      <c r="H12" s="37"/>
      <c r="I12" s="43"/>
    </row>
    <row r="13" ht="27" customHeight="1" spans="1:9">
      <c r="A13" s="36"/>
      <c r="B13" s="34"/>
      <c r="C13" s="34"/>
      <c r="D13" s="34"/>
      <c r="E13" s="34"/>
      <c r="F13" s="37"/>
      <c r="G13" s="37"/>
      <c r="H13" s="37"/>
      <c r="I13" s="43"/>
    </row>
    <row r="14" ht="27" customHeight="1" spans="1:9">
      <c r="A14" s="36"/>
      <c r="B14" s="34"/>
      <c r="C14" s="34"/>
      <c r="D14" s="34"/>
      <c r="E14" s="34"/>
      <c r="F14" s="37"/>
      <c r="G14" s="37"/>
      <c r="H14" s="37"/>
      <c r="I14" s="43"/>
    </row>
    <row r="15" ht="27" customHeight="1" spans="1:9">
      <c r="A15" s="36"/>
      <c r="B15" s="34"/>
      <c r="C15" s="34"/>
      <c r="D15" s="34"/>
      <c r="E15" s="34"/>
      <c r="F15" s="37"/>
      <c r="G15" s="37"/>
      <c r="H15" s="37"/>
      <c r="I15" s="43"/>
    </row>
    <row r="16" ht="27" customHeight="1" spans="1:9">
      <c r="A16" s="38"/>
      <c r="B16" s="39"/>
      <c r="C16" s="39"/>
      <c r="D16" s="39"/>
      <c r="E16" s="38"/>
      <c r="F16" s="38"/>
      <c r="G16" s="38"/>
      <c r="H16" s="38"/>
      <c r="I16" s="44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A9" workbookViewId="0">
      <selection activeCell="Q61" sqref="Q61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205</v>
      </c>
      <c r="L1" s="22" t="s">
        <v>206</v>
      </c>
    </row>
    <row r="2" ht="45" customHeight="1" spans="1:12">
      <c r="A2" s="3" t="s">
        <v>207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23" t="s">
        <v>5</v>
      </c>
      <c r="K3" s="23"/>
      <c r="L3" s="23"/>
    </row>
    <row r="4" ht="33" customHeight="1" spans="1:12">
      <c r="A4" s="7" t="s">
        <v>208</v>
      </c>
      <c r="B4" s="7" t="s">
        <v>179</v>
      </c>
      <c r="C4" s="7" t="s">
        <v>9</v>
      </c>
      <c r="D4" s="8" t="s">
        <v>209</v>
      </c>
      <c r="E4" s="7" t="s">
        <v>210</v>
      </c>
      <c r="F4" s="7" t="s">
        <v>211</v>
      </c>
      <c r="G4" s="7" t="s">
        <v>212</v>
      </c>
      <c r="H4" s="7" t="s">
        <v>213</v>
      </c>
      <c r="I4" s="7" t="s">
        <v>214</v>
      </c>
      <c r="J4" s="7" t="s">
        <v>215</v>
      </c>
      <c r="K4" s="7" t="s">
        <v>216</v>
      </c>
      <c r="L4" s="7" t="s">
        <v>217</v>
      </c>
    </row>
    <row r="5" ht="27" customHeight="1" spans="1:12">
      <c r="A5" s="9" t="s">
        <v>218</v>
      </c>
      <c r="B5" s="9" t="s">
        <v>219</v>
      </c>
      <c r="C5" s="9">
        <v>0.77</v>
      </c>
      <c r="D5" s="9" t="s">
        <v>220</v>
      </c>
      <c r="E5" s="10" t="s">
        <v>221</v>
      </c>
      <c r="F5" s="10" t="s">
        <v>222</v>
      </c>
      <c r="G5" s="10" t="s">
        <v>223</v>
      </c>
      <c r="H5" s="10" t="s">
        <v>224</v>
      </c>
      <c r="I5" s="10" t="s">
        <v>225</v>
      </c>
      <c r="J5" s="10" t="s">
        <v>226</v>
      </c>
      <c r="K5" s="10" t="s">
        <v>227</v>
      </c>
      <c r="L5" s="10"/>
    </row>
    <row r="6" ht="27" customHeight="1" spans="1:12">
      <c r="A6" s="11"/>
      <c r="B6" s="11"/>
      <c r="C6" s="11"/>
      <c r="D6" s="11"/>
      <c r="E6" s="10" t="s">
        <v>228</v>
      </c>
      <c r="F6" s="10" t="s">
        <v>229</v>
      </c>
      <c r="G6" s="10" t="s">
        <v>230</v>
      </c>
      <c r="H6" s="10" t="s">
        <v>224</v>
      </c>
      <c r="I6" s="10" t="s">
        <v>231</v>
      </c>
      <c r="J6" s="10" t="s">
        <v>226</v>
      </c>
      <c r="K6" s="10" t="s">
        <v>232</v>
      </c>
      <c r="L6" s="10"/>
    </row>
    <row r="7" ht="27" customHeight="1" spans="1:12">
      <c r="A7" s="11"/>
      <c r="B7" s="11"/>
      <c r="C7" s="11"/>
      <c r="D7" s="11"/>
      <c r="E7" s="10" t="s">
        <v>228</v>
      </c>
      <c r="F7" s="10" t="s">
        <v>233</v>
      </c>
      <c r="G7" s="10" t="s">
        <v>234</v>
      </c>
      <c r="H7" s="10" t="s">
        <v>224</v>
      </c>
      <c r="I7" s="10" t="s">
        <v>231</v>
      </c>
      <c r="J7" s="10" t="s">
        <v>235</v>
      </c>
      <c r="K7" s="10" t="s">
        <v>227</v>
      </c>
      <c r="L7" s="10"/>
    </row>
    <row r="8" ht="27" customHeight="1" spans="1:12">
      <c r="A8" s="12"/>
      <c r="B8" s="12"/>
      <c r="C8" s="12"/>
      <c r="D8" s="12"/>
      <c r="E8" s="10" t="s">
        <v>221</v>
      </c>
      <c r="F8" s="10" t="s">
        <v>236</v>
      </c>
      <c r="G8" s="10" t="s">
        <v>237</v>
      </c>
      <c r="H8" s="10" t="s">
        <v>238</v>
      </c>
      <c r="I8" s="10" t="s">
        <v>225</v>
      </c>
      <c r="J8" s="10" t="s">
        <v>226</v>
      </c>
      <c r="K8" s="10" t="s">
        <v>227</v>
      </c>
      <c r="L8" s="10"/>
    </row>
    <row r="9" ht="27" customHeight="1" spans="1:12">
      <c r="A9" s="9" t="s">
        <v>218</v>
      </c>
      <c r="B9" s="9" t="s">
        <v>239</v>
      </c>
      <c r="C9" s="9">
        <v>10</v>
      </c>
      <c r="D9" s="9" t="s">
        <v>240</v>
      </c>
      <c r="E9" s="10" t="s">
        <v>228</v>
      </c>
      <c r="F9" s="10" t="s">
        <v>229</v>
      </c>
      <c r="G9" s="10" t="s">
        <v>241</v>
      </c>
      <c r="H9" s="10" t="s">
        <v>242</v>
      </c>
      <c r="I9" s="10" t="s">
        <v>243</v>
      </c>
      <c r="J9" s="10" t="s">
        <v>244</v>
      </c>
      <c r="K9" s="10" t="s">
        <v>245</v>
      </c>
      <c r="L9" s="10"/>
    </row>
    <row r="10" ht="27" customHeight="1" spans="1:12">
      <c r="A10" s="11"/>
      <c r="B10" s="11"/>
      <c r="C10" s="11"/>
      <c r="D10" s="11"/>
      <c r="E10" s="10" t="s">
        <v>221</v>
      </c>
      <c r="F10" s="10" t="s">
        <v>246</v>
      </c>
      <c r="G10" s="10" t="s">
        <v>247</v>
      </c>
      <c r="H10" s="10" t="s">
        <v>242</v>
      </c>
      <c r="I10" s="10" t="s">
        <v>243</v>
      </c>
      <c r="J10" s="10" t="s">
        <v>244</v>
      </c>
      <c r="K10" s="10" t="s">
        <v>248</v>
      </c>
      <c r="L10" s="10"/>
    </row>
    <row r="11" ht="46" customHeight="1" spans="1:12">
      <c r="A11" s="11"/>
      <c r="B11" s="11"/>
      <c r="C11" s="11"/>
      <c r="D11" s="11"/>
      <c r="E11" s="10" t="s">
        <v>228</v>
      </c>
      <c r="F11" s="10" t="s">
        <v>249</v>
      </c>
      <c r="G11" s="10" t="s">
        <v>250</v>
      </c>
      <c r="H11" s="10" t="s">
        <v>224</v>
      </c>
      <c r="I11" s="10" t="s">
        <v>251</v>
      </c>
      <c r="J11" s="10" t="s">
        <v>252</v>
      </c>
      <c r="K11" s="10" t="s">
        <v>248</v>
      </c>
      <c r="L11" s="10"/>
    </row>
    <row r="12" ht="27" customHeight="1" spans="1:12">
      <c r="A12" s="11"/>
      <c r="B12" s="11"/>
      <c r="C12" s="11"/>
      <c r="D12" s="11"/>
      <c r="E12" s="10" t="s">
        <v>253</v>
      </c>
      <c r="F12" s="10" t="s">
        <v>254</v>
      </c>
      <c r="G12" s="10" t="s">
        <v>255</v>
      </c>
      <c r="H12" s="10" t="s">
        <v>256</v>
      </c>
      <c r="I12" s="10" t="s">
        <v>257</v>
      </c>
      <c r="J12" s="10" t="s">
        <v>244</v>
      </c>
      <c r="K12" s="10" t="s">
        <v>245</v>
      </c>
      <c r="L12" s="10"/>
    </row>
    <row r="13" ht="27" customHeight="1" spans="1:12">
      <c r="A13" s="11"/>
      <c r="B13" s="11"/>
      <c r="C13" s="11"/>
      <c r="D13" s="11"/>
      <c r="E13" s="10" t="s">
        <v>221</v>
      </c>
      <c r="F13" s="10" t="s">
        <v>236</v>
      </c>
      <c r="G13" s="10" t="s">
        <v>258</v>
      </c>
      <c r="H13" s="10" t="s">
        <v>242</v>
      </c>
      <c r="I13" s="10" t="s">
        <v>259</v>
      </c>
      <c r="J13" s="10" t="s">
        <v>244</v>
      </c>
      <c r="K13" s="10" t="s">
        <v>248</v>
      </c>
      <c r="L13" s="10"/>
    </row>
    <row r="14" ht="27" customHeight="1" spans="1:12">
      <c r="A14" s="11"/>
      <c r="B14" s="11"/>
      <c r="C14" s="11"/>
      <c r="D14" s="11"/>
      <c r="E14" s="10" t="s">
        <v>260</v>
      </c>
      <c r="F14" s="10" t="s">
        <v>261</v>
      </c>
      <c r="G14" s="10" t="s">
        <v>262</v>
      </c>
      <c r="H14" s="10" t="s">
        <v>224</v>
      </c>
      <c r="I14" s="10" t="s">
        <v>248</v>
      </c>
      <c r="J14" s="10" t="s">
        <v>263</v>
      </c>
      <c r="K14" s="10" t="s">
        <v>245</v>
      </c>
      <c r="L14" s="10"/>
    </row>
    <row r="15" ht="27" customHeight="1" spans="1:12">
      <c r="A15" s="12"/>
      <c r="B15" s="12"/>
      <c r="C15" s="12"/>
      <c r="D15" s="12"/>
      <c r="E15" s="10" t="s">
        <v>228</v>
      </c>
      <c r="F15" s="10" t="s">
        <v>233</v>
      </c>
      <c r="G15" s="10" t="s">
        <v>264</v>
      </c>
      <c r="H15" s="10" t="s">
        <v>256</v>
      </c>
      <c r="I15" s="10" t="s">
        <v>265</v>
      </c>
      <c r="J15" s="10" t="s">
        <v>244</v>
      </c>
      <c r="K15" s="10" t="s">
        <v>248</v>
      </c>
      <c r="L15" s="10"/>
    </row>
    <row r="16" ht="27" customHeight="1" spans="1:12">
      <c r="A16" s="9" t="s">
        <v>218</v>
      </c>
      <c r="B16" s="9" t="s">
        <v>266</v>
      </c>
      <c r="C16" s="9">
        <v>27</v>
      </c>
      <c r="D16" s="9" t="s">
        <v>267</v>
      </c>
      <c r="E16" s="10" t="s">
        <v>228</v>
      </c>
      <c r="F16" s="10" t="s">
        <v>249</v>
      </c>
      <c r="G16" s="10" t="s">
        <v>268</v>
      </c>
      <c r="H16" s="10" t="s">
        <v>269</v>
      </c>
      <c r="I16" s="10" t="s">
        <v>251</v>
      </c>
      <c r="J16" s="10" t="s">
        <v>252</v>
      </c>
      <c r="K16" s="10" t="s">
        <v>248</v>
      </c>
      <c r="L16" s="10"/>
    </row>
    <row r="17" ht="27" customHeight="1" spans="1:12">
      <c r="A17" s="11"/>
      <c r="B17" s="11"/>
      <c r="C17" s="11"/>
      <c r="D17" s="11"/>
      <c r="E17" s="10" t="s">
        <v>228</v>
      </c>
      <c r="F17" s="10" t="s">
        <v>229</v>
      </c>
      <c r="G17" s="10" t="s">
        <v>270</v>
      </c>
      <c r="H17" s="10" t="s">
        <v>242</v>
      </c>
      <c r="I17" s="10" t="s">
        <v>243</v>
      </c>
      <c r="J17" s="10" t="s">
        <v>271</v>
      </c>
      <c r="K17" s="10" t="s">
        <v>248</v>
      </c>
      <c r="L17" s="10"/>
    </row>
    <row r="18" ht="27" customHeight="1" spans="1:12">
      <c r="A18" s="11"/>
      <c r="B18" s="11"/>
      <c r="C18" s="11"/>
      <c r="D18" s="11"/>
      <c r="E18" s="10" t="s">
        <v>221</v>
      </c>
      <c r="F18" s="10" t="s">
        <v>236</v>
      </c>
      <c r="G18" s="10" t="s">
        <v>272</v>
      </c>
      <c r="H18" s="10" t="s">
        <v>242</v>
      </c>
      <c r="I18" s="10" t="s">
        <v>243</v>
      </c>
      <c r="J18" s="10" t="s">
        <v>273</v>
      </c>
      <c r="K18" s="10" t="s">
        <v>248</v>
      </c>
      <c r="L18" s="10"/>
    </row>
    <row r="19" ht="27" customHeight="1" spans="1:12">
      <c r="A19" s="11"/>
      <c r="B19" s="11"/>
      <c r="C19" s="11"/>
      <c r="D19" s="11"/>
      <c r="E19" s="10" t="s">
        <v>221</v>
      </c>
      <c r="F19" s="10" t="s">
        <v>246</v>
      </c>
      <c r="G19" s="10" t="s">
        <v>247</v>
      </c>
      <c r="H19" s="10" t="s">
        <v>242</v>
      </c>
      <c r="I19" s="10" t="s">
        <v>243</v>
      </c>
      <c r="J19" s="10" t="s">
        <v>271</v>
      </c>
      <c r="K19" s="10" t="s">
        <v>248</v>
      </c>
      <c r="L19" s="10"/>
    </row>
    <row r="20" ht="27" customHeight="1" spans="1:12">
      <c r="A20" s="11"/>
      <c r="B20" s="11"/>
      <c r="C20" s="11"/>
      <c r="D20" s="11"/>
      <c r="E20" s="10" t="s">
        <v>260</v>
      </c>
      <c r="F20" s="10" t="s">
        <v>261</v>
      </c>
      <c r="G20" s="10" t="s">
        <v>274</v>
      </c>
      <c r="H20" s="10" t="s">
        <v>224</v>
      </c>
      <c r="I20" s="10" t="s">
        <v>275</v>
      </c>
      <c r="J20" s="10" t="s">
        <v>276</v>
      </c>
      <c r="K20" s="10" t="s">
        <v>245</v>
      </c>
      <c r="L20" s="10"/>
    </row>
    <row r="21" ht="27" customHeight="1" spans="1:12">
      <c r="A21" s="11"/>
      <c r="B21" s="11"/>
      <c r="C21" s="11"/>
      <c r="D21" s="11"/>
      <c r="E21" s="10" t="s">
        <v>228</v>
      </c>
      <c r="F21" s="10" t="s">
        <v>233</v>
      </c>
      <c r="G21" s="10" t="s">
        <v>277</v>
      </c>
      <c r="H21" s="10" t="s">
        <v>256</v>
      </c>
      <c r="I21" s="10" t="s">
        <v>278</v>
      </c>
      <c r="J21" s="10" t="s">
        <v>271</v>
      </c>
      <c r="K21" s="10" t="s">
        <v>245</v>
      </c>
      <c r="L21" s="10"/>
    </row>
    <row r="22" ht="27" customHeight="1" spans="1:12">
      <c r="A22" s="11"/>
      <c r="B22" s="11"/>
      <c r="C22" s="11"/>
      <c r="D22" s="11"/>
      <c r="E22" s="9" t="s">
        <v>253</v>
      </c>
      <c r="F22" s="9" t="s">
        <v>254</v>
      </c>
      <c r="G22" s="9" t="s">
        <v>255</v>
      </c>
      <c r="H22" s="9" t="s">
        <v>256</v>
      </c>
      <c r="I22" s="9" t="s">
        <v>257</v>
      </c>
      <c r="J22" s="9" t="s">
        <v>271</v>
      </c>
      <c r="K22" s="9" t="s">
        <v>245</v>
      </c>
      <c r="L22" s="10"/>
    </row>
    <row r="23" ht="121.5" spans="1:12">
      <c r="A23" s="13" t="s">
        <v>218</v>
      </c>
      <c r="B23" s="13" t="s">
        <v>279</v>
      </c>
      <c r="C23" s="13">
        <v>15.8</v>
      </c>
      <c r="D23" s="13" t="s">
        <v>220</v>
      </c>
      <c r="E23" s="13" t="s">
        <v>221</v>
      </c>
      <c r="F23" s="13" t="s">
        <v>222</v>
      </c>
      <c r="G23" s="13" t="s">
        <v>223</v>
      </c>
      <c r="H23" s="13" t="s">
        <v>224</v>
      </c>
      <c r="I23" s="13" t="s">
        <v>225</v>
      </c>
      <c r="J23" s="13" t="s">
        <v>226</v>
      </c>
      <c r="K23" s="13" t="s">
        <v>227</v>
      </c>
      <c r="L23" s="21"/>
    </row>
    <row r="24" ht="27" spans="1:12">
      <c r="A24" s="13"/>
      <c r="B24" s="13"/>
      <c r="C24" s="13"/>
      <c r="D24" s="13"/>
      <c r="E24" s="13" t="s">
        <v>228</v>
      </c>
      <c r="F24" s="13" t="s">
        <v>233</v>
      </c>
      <c r="G24" s="13" t="s">
        <v>234</v>
      </c>
      <c r="H24" s="13" t="s">
        <v>224</v>
      </c>
      <c r="I24" s="13" t="s">
        <v>231</v>
      </c>
      <c r="J24" s="13" t="s">
        <v>235</v>
      </c>
      <c r="K24" s="13" t="s">
        <v>227</v>
      </c>
      <c r="L24" s="21"/>
    </row>
    <row r="25" ht="27" spans="1:12">
      <c r="A25" s="13"/>
      <c r="B25" s="13"/>
      <c r="C25" s="13"/>
      <c r="D25" s="13"/>
      <c r="E25" s="13" t="s">
        <v>221</v>
      </c>
      <c r="F25" s="13" t="s">
        <v>236</v>
      </c>
      <c r="G25" s="13" t="s">
        <v>237</v>
      </c>
      <c r="H25" s="13" t="s">
        <v>238</v>
      </c>
      <c r="I25" s="13" t="s">
        <v>225</v>
      </c>
      <c r="J25" s="13" t="s">
        <v>226</v>
      </c>
      <c r="K25" s="13" t="s">
        <v>227</v>
      </c>
      <c r="L25" s="21"/>
    </row>
    <row r="26" ht="81" spans="1:12">
      <c r="A26" s="13"/>
      <c r="B26" s="13"/>
      <c r="C26" s="13"/>
      <c r="D26" s="13"/>
      <c r="E26" s="13" t="s">
        <v>228</v>
      </c>
      <c r="F26" s="13" t="s">
        <v>229</v>
      </c>
      <c r="G26" s="13" t="s">
        <v>230</v>
      </c>
      <c r="H26" s="13" t="s">
        <v>224</v>
      </c>
      <c r="I26" s="13" t="s">
        <v>231</v>
      </c>
      <c r="J26" s="13" t="s">
        <v>226</v>
      </c>
      <c r="K26" s="13" t="s">
        <v>232</v>
      </c>
      <c r="L26" s="21"/>
    </row>
    <row r="27" ht="40.5" spans="1:12">
      <c r="A27" s="14" t="s">
        <v>218</v>
      </c>
      <c r="B27" s="15" t="s">
        <v>280</v>
      </c>
      <c r="C27" s="15">
        <v>1.2</v>
      </c>
      <c r="D27" s="15" t="s">
        <v>281</v>
      </c>
      <c r="E27" s="13" t="s">
        <v>221</v>
      </c>
      <c r="F27" s="13" t="s">
        <v>236</v>
      </c>
      <c r="G27" s="13" t="s">
        <v>282</v>
      </c>
      <c r="H27" s="13" t="s">
        <v>242</v>
      </c>
      <c r="I27" s="13" t="s">
        <v>243</v>
      </c>
      <c r="J27" s="13" t="s">
        <v>273</v>
      </c>
      <c r="K27" s="13" t="s">
        <v>248</v>
      </c>
      <c r="L27" s="21"/>
    </row>
    <row r="28" ht="94.5" spans="1:12">
      <c r="A28" s="16"/>
      <c r="B28" s="17"/>
      <c r="C28" s="17"/>
      <c r="D28" s="17"/>
      <c r="E28" s="13" t="s">
        <v>228</v>
      </c>
      <c r="F28" s="13" t="s">
        <v>229</v>
      </c>
      <c r="G28" s="13" t="s">
        <v>283</v>
      </c>
      <c r="H28" s="13" t="s">
        <v>242</v>
      </c>
      <c r="I28" s="13" t="s">
        <v>243</v>
      </c>
      <c r="J28" s="13" t="s">
        <v>273</v>
      </c>
      <c r="K28" s="13" t="s">
        <v>248</v>
      </c>
      <c r="L28" s="21"/>
    </row>
    <row r="29" ht="54" spans="1:12">
      <c r="A29" s="16"/>
      <c r="B29" s="17"/>
      <c r="C29" s="17"/>
      <c r="D29" s="17"/>
      <c r="E29" s="13" t="s">
        <v>221</v>
      </c>
      <c r="F29" s="13" t="s">
        <v>284</v>
      </c>
      <c r="G29" s="13" t="s">
        <v>285</v>
      </c>
      <c r="H29" s="13" t="s">
        <v>242</v>
      </c>
      <c r="I29" s="13" t="s">
        <v>243</v>
      </c>
      <c r="J29" s="13" t="s">
        <v>273</v>
      </c>
      <c r="K29" s="13" t="s">
        <v>245</v>
      </c>
      <c r="L29" s="21"/>
    </row>
    <row r="30" spans="1:12">
      <c r="A30" s="16"/>
      <c r="B30" s="17"/>
      <c r="C30" s="17"/>
      <c r="D30" s="17"/>
      <c r="E30" s="18" t="s">
        <v>253</v>
      </c>
      <c r="F30" s="18" t="s">
        <v>254</v>
      </c>
      <c r="G30" s="18" t="s">
        <v>286</v>
      </c>
      <c r="H30" s="18" t="s">
        <v>256</v>
      </c>
      <c r="I30" s="18" t="s">
        <v>257</v>
      </c>
      <c r="J30" s="18" t="s">
        <v>273</v>
      </c>
      <c r="K30" s="18" t="s">
        <v>245</v>
      </c>
      <c r="L30" s="21"/>
    </row>
    <row r="31" spans="1:12">
      <c r="A31" s="16"/>
      <c r="B31" s="17"/>
      <c r="C31" s="17"/>
      <c r="D31" s="17"/>
      <c r="E31" s="18" t="s">
        <v>228</v>
      </c>
      <c r="F31" s="18" t="s">
        <v>233</v>
      </c>
      <c r="G31" s="18" t="s">
        <v>287</v>
      </c>
      <c r="H31" s="18" t="s">
        <v>238</v>
      </c>
      <c r="I31" s="18" t="s">
        <v>251</v>
      </c>
      <c r="J31" s="18" t="s">
        <v>252</v>
      </c>
      <c r="K31" s="18" t="s">
        <v>248</v>
      </c>
      <c r="L31" s="21"/>
    </row>
    <row r="32" spans="1:12">
      <c r="A32" s="16"/>
      <c r="B32" s="17"/>
      <c r="C32" s="17"/>
      <c r="D32" s="17"/>
      <c r="E32" s="18" t="s">
        <v>260</v>
      </c>
      <c r="F32" s="18" t="s">
        <v>261</v>
      </c>
      <c r="G32" s="18" t="s">
        <v>288</v>
      </c>
      <c r="H32" s="18" t="s">
        <v>224</v>
      </c>
      <c r="I32" s="18" t="s">
        <v>289</v>
      </c>
      <c r="J32" s="18" t="s">
        <v>276</v>
      </c>
      <c r="K32" s="18" t="s">
        <v>245</v>
      </c>
      <c r="L32" s="21"/>
    </row>
    <row r="33" spans="1:12">
      <c r="A33" s="19"/>
      <c r="B33" s="20"/>
      <c r="C33" s="20"/>
      <c r="D33" s="20"/>
      <c r="E33" s="18" t="s">
        <v>228</v>
      </c>
      <c r="F33" s="18" t="s">
        <v>249</v>
      </c>
      <c r="G33" s="18" t="s">
        <v>290</v>
      </c>
      <c r="H33" s="18" t="s">
        <v>224</v>
      </c>
      <c r="I33" s="18" t="s">
        <v>251</v>
      </c>
      <c r="J33" s="18" t="s">
        <v>252</v>
      </c>
      <c r="K33" s="18" t="s">
        <v>248</v>
      </c>
      <c r="L33" s="21"/>
    </row>
    <row r="34" ht="27" spans="1:12">
      <c r="A34" s="9" t="s">
        <v>218</v>
      </c>
      <c r="B34" s="9" t="s">
        <v>291</v>
      </c>
      <c r="C34" s="9">
        <v>2.9</v>
      </c>
      <c r="D34" s="9" t="s">
        <v>292</v>
      </c>
      <c r="E34" s="12" t="s">
        <v>253</v>
      </c>
      <c r="F34" s="12" t="s">
        <v>254</v>
      </c>
      <c r="G34" s="12" t="s">
        <v>293</v>
      </c>
      <c r="H34" s="12" t="s">
        <v>256</v>
      </c>
      <c r="I34" s="12" t="s">
        <v>257</v>
      </c>
      <c r="J34" s="12" t="s">
        <v>226</v>
      </c>
      <c r="K34" s="12" t="s">
        <v>245</v>
      </c>
      <c r="L34" s="10"/>
    </row>
    <row r="35" ht="27" spans="1:12">
      <c r="A35" s="11"/>
      <c r="B35" s="11"/>
      <c r="C35" s="11"/>
      <c r="D35" s="11"/>
      <c r="E35" s="10" t="s">
        <v>221</v>
      </c>
      <c r="F35" s="10" t="s">
        <v>236</v>
      </c>
      <c r="G35" s="10" t="s">
        <v>294</v>
      </c>
      <c r="H35" s="10" t="s">
        <v>242</v>
      </c>
      <c r="I35" s="10" t="s">
        <v>259</v>
      </c>
      <c r="J35" s="10"/>
      <c r="K35" s="10" t="s">
        <v>227</v>
      </c>
      <c r="L35" s="10"/>
    </row>
    <row r="36" spans="1:12">
      <c r="A36" s="11"/>
      <c r="B36" s="11"/>
      <c r="C36" s="11"/>
      <c r="D36" s="11"/>
      <c r="E36" s="10" t="s">
        <v>228</v>
      </c>
      <c r="F36" s="10" t="s">
        <v>233</v>
      </c>
      <c r="G36" s="10" t="s">
        <v>295</v>
      </c>
      <c r="H36" s="10" t="s">
        <v>238</v>
      </c>
      <c r="I36" s="10" t="s">
        <v>296</v>
      </c>
      <c r="J36" s="10" t="s">
        <v>297</v>
      </c>
      <c r="K36" s="10" t="s">
        <v>248</v>
      </c>
      <c r="L36" s="10"/>
    </row>
    <row r="37" ht="27" spans="1:12">
      <c r="A37" s="11"/>
      <c r="B37" s="11"/>
      <c r="C37" s="11"/>
      <c r="D37" s="11"/>
      <c r="E37" s="10" t="s">
        <v>260</v>
      </c>
      <c r="F37" s="10" t="s">
        <v>261</v>
      </c>
      <c r="G37" s="10" t="s">
        <v>298</v>
      </c>
      <c r="H37" s="10" t="s">
        <v>224</v>
      </c>
      <c r="I37" s="10" t="s">
        <v>299</v>
      </c>
      <c r="J37" s="10" t="s">
        <v>300</v>
      </c>
      <c r="K37" s="10" t="s">
        <v>245</v>
      </c>
      <c r="L37" s="10"/>
    </row>
    <row r="38" spans="1:12">
      <c r="A38" s="11"/>
      <c r="B38" s="11"/>
      <c r="C38" s="11"/>
      <c r="D38" s="11"/>
      <c r="E38" s="10" t="s">
        <v>228</v>
      </c>
      <c r="F38" s="10" t="s">
        <v>249</v>
      </c>
      <c r="G38" s="10" t="s">
        <v>301</v>
      </c>
      <c r="H38" s="10" t="s">
        <v>224</v>
      </c>
      <c r="I38" s="10" t="s">
        <v>251</v>
      </c>
      <c r="J38" s="10" t="s">
        <v>252</v>
      </c>
      <c r="K38" s="10" t="s">
        <v>245</v>
      </c>
      <c r="L38" s="10"/>
    </row>
    <row r="39" spans="1:12">
      <c r="A39" s="11"/>
      <c r="B39" s="11"/>
      <c r="C39" s="11"/>
      <c r="D39" s="11"/>
      <c r="E39" s="10" t="s">
        <v>228</v>
      </c>
      <c r="F39" s="10" t="s">
        <v>233</v>
      </c>
      <c r="G39" s="10" t="s">
        <v>302</v>
      </c>
      <c r="H39" s="10" t="s">
        <v>238</v>
      </c>
      <c r="I39" s="10" t="s">
        <v>248</v>
      </c>
      <c r="J39" s="10" t="s">
        <v>302</v>
      </c>
      <c r="K39" s="10" t="s">
        <v>248</v>
      </c>
      <c r="L39" s="10"/>
    </row>
    <row r="40" ht="27" spans="1:12">
      <c r="A40" s="12"/>
      <c r="B40" s="12"/>
      <c r="C40" s="12"/>
      <c r="D40" s="12"/>
      <c r="E40" s="10" t="s">
        <v>260</v>
      </c>
      <c r="F40" s="10" t="s">
        <v>261</v>
      </c>
      <c r="G40" s="10" t="s">
        <v>303</v>
      </c>
      <c r="H40" s="10" t="s">
        <v>224</v>
      </c>
      <c r="I40" s="10" t="s">
        <v>304</v>
      </c>
      <c r="J40" s="10" t="s">
        <v>300</v>
      </c>
      <c r="K40" s="10" t="s">
        <v>245</v>
      </c>
      <c r="L40" s="10"/>
    </row>
    <row r="41" ht="27" spans="1:12">
      <c r="A41" s="13" t="s">
        <v>218</v>
      </c>
      <c r="B41" s="13" t="s">
        <v>305</v>
      </c>
      <c r="C41" s="13">
        <v>0.2</v>
      </c>
      <c r="D41" s="13" t="s">
        <v>220</v>
      </c>
      <c r="E41" s="21" t="s">
        <v>221</v>
      </c>
      <c r="F41" s="10" t="s">
        <v>236</v>
      </c>
      <c r="G41" s="10" t="s">
        <v>237</v>
      </c>
      <c r="H41" s="10" t="s">
        <v>238</v>
      </c>
      <c r="I41" s="10" t="s">
        <v>225</v>
      </c>
      <c r="J41" s="10" t="s">
        <v>226</v>
      </c>
      <c r="K41" s="10" t="s">
        <v>227</v>
      </c>
      <c r="L41" s="10"/>
    </row>
    <row r="42" ht="27" spans="1:12">
      <c r="A42" s="13"/>
      <c r="B42" s="13"/>
      <c r="C42" s="13"/>
      <c r="D42" s="13"/>
      <c r="E42" s="21" t="s">
        <v>228</v>
      </c>
      <c r="F42" s="10" t="s">
        <v>233</v>
      </c>
      <c r="G42" s="10" t="s">
        <v>234</v>
      </c>
      <c r="H42" s="10" t="s">
        <v>224</v>
      </c>
      <c r="I42" s="10" t="s">
        <v>231</v>
      </c>
      <c r="J42" s="10" t="s">
        <v>235</v>
      </c>
      <c r="K42" s="10" t="s">
        <v>227</v>
      </c>
      <c r="L42" s="10"/>
    </row>
    <row r="43" ht="121.5" spans="1:12">
      <c r="A43" s="13"/>
      <c r="B43" s="13"/>
      <c r="C43" s="13"/>
      <c r="D43" s="13"/>
      <c r="E43" s="21" t="s">
        <v>221</v>
      </c>
      <c r="F43" s="10" t="s">
        <v>222</v>
      </c>
      <c r="G43" s="10" t="s">
        <v>223</v>
      </c>
      <c r="H43" s="10" t="s">
        <v>224</v>
      </c>
      <c r="I43" s="10" t="s">
        <v>225</v>
      </c>
      <c r="J43" s="10" t="s">
        <v>226</v>
      </c>
      <c r="K43" s="10" t="s">
        <v>227</v>
      </c>
      <c r="L43" s="10"/>
    </row>
    <row r="44" ht="81" spans="1:12">
      <c r="A44" s="13"/>
      <c r="B44" s="13"/>
      <c r="C44" s="13"/>
      <c r="D44" s="13"/>
      <c r="E44" s="21" t="s">
        <v>228</v>
      </c>
      <c r="F44" s="10" t="s">
        <v>229</v>
      </c>
      <c r="G44" s="10" t="s">
        <v>230</v>
      </c>
      <c r="H44" s="10" t="s">
        <v>224</v>
      </c>
      <c r="I44" s="10" t="s">
        <v>231</v>
      </c>
      <c r="J44" s="10" t="s">
        <v>226</v>
      </c>
      <c r="K44" s="10" t="s">
        <v>232</v>
      </c>
      <c r="L44" s="10"/>
    </row>
  </sheetData>
  <mergeCells count="31">
    <mergeCell ref="A2:L2"/>
    <mergeCell ref="A3:D3"/>
    <mergeCell ref="J3:L3"/>
    <mergeCell ref="A5:A8"/>
    <mergeCell ref="A9:A15"/>
    <mergeCell ref="A16:A22"/>
    <mergeCell ref="A23:A26"/>
    <mergeCell ref="A27:A33"/>
    <mergeCell ref="A34:A40"/>
    <mergeCell ref="A41:A44"/>
    <mergeCell ref="B5:B8"/>
    <mergeCell ref="B9:B15"/>
    <mergeCell ref="B16:B22"/>
    <mergeCell ref="B23:B26"/>
    <mergeCell ref="B27:B33"/>
    <mergeCell ref="B34:B40"/>
    <mergeCell ref="B41:B44"/>
    <mergeCell ref="C5:C8"/>
    <mergeCell ref="C9:C15"/>
    <mergeCell ref="C16:C22"/>
    <mergeCell ref="C23:C26"/>
    <mergeCell ref="C27:C33"/>
    <mergeCell ref="C34:C40"/>
    <mergeCell ref="C41:C44"/>
    <mergeCell ref="D5:D8"/>
    <mergeCell ref="D9:D15"/>
    <mergeCell ref="D16:D22"/>
    <mergeCell ref="D23:D26"/>
    <mergeCell ref="D27:D33"/>
    <mergeCell ref="D34:D40"/>
    <mergeCell ref="D41:D44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29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4" customWidth="1"/>
    <col min="2" max="2" width="40.6333333333333" style="24" customWidth="1"/>
    <col min="3" max="3" width="15.6333333333333" style="24" customWidth="1"/>
    <col min="4" max="4" width="40.6333333333333" style="24" customWidth="1"/>
    <col min="5" max="5" width="15.6333333333333" style="24" customWidth="1"/>
    <col min="6" max="6" width="16.6333333333333" style="24" customWidth="1"/>
    <col min="7" max="10" width="9.76666666666667" style="24" customWidth="1"/>
    <col min="11" max="16384" width="10" style="24"/>
  </cols>
  <sheetData>
    <row r="1" s="96" customFormat="1" ht="25" customHeight="1" spans="1:5">
      <c r="A1" s="2"/>
      <c r="B1" s="2" t="s">
        <v>1</v>
      </c>
      <c r="C1" s="97"/>
      <c r="D1" s="2"/>
      <c r="E1" s="98" t="s">
        <v>2</v>
      </c>
    </row>
    <row r="2" ht="22.8" customHeight="1" spans="1:5">
      <c r="A2" s="86"/>
      <c r="B2" s="88" t="s">
        <v>3</v>
      </c>
      <c r="C2" s="88"/>
      <c r="D2" s="88"/>
      <c r="E2" s="88"/>
    </row>
    <row r="3" ht="19.55" customHeight="1" spans="1:5">
      <c r="A3" s="89"/>
      <c r="B3" s="31" t="s">
        <v>4</v>
      </c>
      <c r="C3" s="74"/>
      <c r="D3" s="74"/>
      <c r="E3" s="90" t="s">
        <v>5</v>
      </c>
    </row>
    <row r="4" ht="26" customHeight="1" spans="1:5">
      <c r="A4" s="91"/>
      <c r="B4" s="34" t="s">
        <v>6</v>
      </c>
      <c r="C4" s="34"/>
      <c r="D4" s="34" t="s">
        <v>7</v>
      </c>
      <c r="E4" s="34"/>
    </row>
    <row r="5" ht="26" customHeight="1" spans="1:5">
      <c r="A5" s="91"/>
      <c r="B5" s="34" t="s">
        <v>8</v>
      </c>
      <c r="C5" s="34" t="s">
        <v>9</v>
      </c>
      <c r="D5" s="34" t="s">
        <v>10</v>
      </c>
      <c r="E5" s="34" t="s">
        <v>9</v>
      </c>
    </row>
    <row r="6" ht="26" customHeight="1" spans="1:5">
      <c r="A6" s="33"/>
      <c r="B6" s="49" t="s">
        <v>11</v>
      </c>
      <c r="C6" s="50">
        <v>65.64</v>
      </c>
      <c r="D6" s="49" t="s">
        <v>12</v>
      </c>
      <c r="E6" s="50">
        <v>65.64</v>
      </c>
    </row>
    <row r="7" ht="26" customHeight="1" spans="1:5">
      <c r="A7" s="33"/>
      <c r="B7" s="49" t="s">
        <v>13</v>
      </c>
      <c r="C7" s="50"/>
      <c r="D7" s="49" t="s">
        <v>14</v>
      </c>
      <c r="E7" s="50"/>
    </row>
    <row r="8" ht="26" customHeight="1" spans="1:5">
      <c r="A8" s="33"/>
      <c r="B8" s="49" t="s">
        <v>15</v>
      </c>
      <c r="C8" s="50"/>
      <c r="D8" s="49" t="s">
        <v>16</v>
      </c>
      <c r="E8" s="50"/>
    </row>
    <row r="9" ht="26" customHeight="1" spans="1:5">
      <c r="A9" s="33"/>
      <c r="B9" s="49" t="s">
        <v>17</v>
      </c>
      <c r="C9" s="50"/>
      <c r="D9" s="49" t="s">
        <v>18</v>
      </c>
      <c r="E9" s="50"/>
    </row>
    <row r="10" ht="26" customHeight="1" spans="1:5">
      <c r="A10" s="33"/>
      <c r="B10" s="49" t="s">
        <v>19</v>
      </c>
      <c r="C10" s="50"/>
      <c r="D10" s="49" t="s">
        <v>20</v>
      </c>
      <c r="E10" s="50"/>
    </row>
    <row r="11" ht="26" customHeight="1" spans="1:5">
      <c r="A11" s="33"/>
      <c r="B11" s="49" t="s">
        <v>21</v>
      </c>
      <c r="C11" s="50"/>
      <c r="D11" s="49" t="s">
        <v>22</v>
      </c>
      <c r="E11" s="50"/>
    </row>
    <row r="12" ht="26" customHeight="1" spans="1:5">
      <c r="A12" s="33"/>
      <c r="B12" s="49" t="s">
        <v>23</v>
      </c>
      <c r="C12" s="50"/>
      <c r="D12" s="49" t="s">
        <v>24</v>
      </c>
      <c r="E12" s="50"/>
    </row>
    <row r="13" ht="26" customHeight="1" spans="1:5">
      <c r="A13" s="33"/>
      <c r="B13" s="49" t="s">
        <v>23</v>
      </c>
      <c r="C13" s="50"/>
      <c r="D13" s="49" t="s">
        <v>25</v>
      </c>
      <c r="E13" s="50"/>
    </row>
    <row r="14" ht="26" customHeight="1" spans="1:5">
      <c r="A14" s="33"/>
      <c r="B14" s="49" t="s">
        <v>23</v>
      </c>
      <c r="C14" s="50"/>
      <c r="D14" s="49" t="s">
        <v>26</v>
      </c>
      <c r="E14" s="50"/>
    </row>
    <row r="15" ht="26" customHeight="1" spans="1:5">
      <c r="A15" s="33"/>
      <c r="B15" s="49" t="s">
        <v>23</v>
      </c>
      <c r="C15" s="50"/>
      <c r="D15" s="49" t="s">
        <v>27</v>
      </c>
      <c r="E15" s="50"/>
    </row>
    <row r="16" ht="26" customHeight="1" spans="1:5">
      <c r="A16" s="33"/>
      <c r="B16" s="49" t="s">
        <v>23</v>
      </c>
      <c r="C16" s="50"/>
      <c r="D16" s="49" t="s">
        <v>28</v>
      </c>
      <c r="E16" s="50"/>
    </row>
    <row r="17" ht="26" customHeight="1" spans="1:5">
      <c r="A17" s="33"/>
      <c r="B17" s="49" t="s">
        <v>23</v>
      </c>
      <c r="C17" s="50"/>
      <c r="D17" s="49" t="s">
        <v>29</v>
      </c>
      <c r="E17" s="50"/>
    </row>
    <row r="18" ht="26" customHeight="1" spans="1:5">
      <c r="A18" s="33"/>
      <c r="B18" s="49" t="s">
        <v>23</v>
      </c>
      <c r="C18" s="50"/>
      <c r="D18" s="49" t="s">
        <v>30</v>
      </c>
      <c r="E18" s="50"/>
    </row>
    <row r="19" ht="26" customHeight="1" spans="1:5">
      <c r="A19" s="33"/>
      <c r="B19" s="49" t="s">
        <v>23</v>
      </c>
      <c r="C19" s="50"/>
      <c r="D19" s="49" t="s">
        <v>31</v>
      </c>
      <c r="E19" s="50"/>
    </row>
    <row r="20" ht="26" customHeight="1" spans="1:5">
      <c r="A20" s="33"/>
      <c r="B20" s="49" t="s">
        <v>23</v>
      </c>
      <c r="C20" s="50"/>
      <c r="D20" s="49" t="s">
        <v>32</v>
      </c>
      <c r="E20" s="50"/>
    </row>
    <row r="21" ht="26" customHeight="1" spans="1:5">
      <c r="A21" s="33"/>
      <c r="B21" s="49" t="s">
        <v>23</v>
      </c>
      <c r="C21" s="50"/>
      <c r="D21" s="49" t="s">
        <v>33</v>
      </c>
      <c r="E21" s="50"/>
    </row>
    <row r="22" ht="26" customHeight="1" spans="1:5">
      <c r="A22" s="33"/>
      <c r="B22" s="49" t="s">
        <v>23</v>
      </c>
      <c r="C22" s="50"/>
      <c r="D22" s="49" t="s">
        <v>34</v>
      </c>
      <c r="E22" s="50"/>
    </row>
    <row r="23" ht="26" customHeight="1" spans="1:5">
      <c r="A23" s="33"/>
      <c r="B23" s="49" t="s">
        <v>23</v>
      </c>
      <c r="C23" s="50"/>
      <c r="D23" s="49" t="s">
        <v>35</v>
      </c>
      <c r="E23" s="50"/>
    </row>
    <row r="24" ht="26" customHeight="1" spans="1:5">
      <c r="A24" s="33"/>
      <c r="B24" s="49" t="s">
        <v>23</v>
      </c>
      <c r="C24" s="50"/>
      <c r="D24" s="49" t="s">
        <v>36</v>
      </c>
      <c r="E24" s="50"/>
    </row>
    <row r="25" ht="26" customHeight="1" spans="1:5">
      <c r="A25" s="33"/>
      <c r="B25" s="49" t="s">
        <v>23</v>
      </c>
      <c r="C25" s="50"/>
      <c r="D25" s="49" t="s">
        <v>37</v>
      </c>
      <c r="E25" s="50"/>
    </row>
    <row r="26" ht="26" customHeight="1" spans="1:5">
      <c r="A26" s="33"/>
      <c r="B26" s="49" t="s">
        <v>23</v>
      </c>
      <c r="C26" s="50"/>
      <c r="D26" s="49" t="s">
        <v>38</v>
      </c>
      <c r="E26" s="50"/>
    </row>
    <row r="27" ht="26" customHeight="1" spans="1:5">
      <c r="A27" s="33"/>
      <c r="B27" s="49" t="s">
        <v>23</v>
      </c>
      <c r="C27" s="50"/>
      <c r="D27" s="49" t="s">
        <v>39</v>
      </c>
      <c r="E27" s="50"/>
    </row>
    <row r="28" ht="26" customHeight="1" spans="1:5">
      <c r="A28" s="33"/>
      <c r="B28" s="49" t="s">
        <v>23</v>
      </c>
      <c r="C28" s="50"/>
      <c r="D28" s="49" t="s">
        <v>40</v>
      </c>
      <c r="E28" s="50"/>
    </row>
    <row r="29" ht="26" customHeight="1" spans="1:5">
      <c r="A29" s="33"/>
      <c r="B29" s="49" t="s">
        <v>23</v>
      </c>
      <c r="C29" s="50"/>
      <c r="D29" s="49" t="s">
        <v>41</v>
      </c>
      <c r="E29" s="50"/>
    </row>
    <row r="30" ht="26" customHeight="1" spans="1:5">
      <c r="A30" s="33"/>
      <c r="B30" s="49" t="s">
        <v>23</v>
      </c>
      <c r="C30" s="50"/>
      <c r="D30" s="49" t="s">
        <v>42</v>
      </c>
      <c r="E30" s="50"/>
    </row>
    <row r="31" ht="26" customHeight="1" spans="1:5">
      <c r="A31" s="33"/>
      <c r="B31" s="49" t="s">
        <v>23</v>
      </c>
      <c r="C31" s="50"/>
      <c r="D31" s="49" t="s">
        <v>43</v>
      </c>
      <c r="E31" s="50"/>
    </row>
    <row r="32" ht="26" customHeight="1" spans="1:5">
      <c r="A32" s="33"/>
      <c r="B32" s="49" t="s">
        <v>23</v>
      </c>
      <c r="C32" s="50"/>
      <c r="D32" s="49" t="s">
        <v>44</v>
      </c>
      <c r="E32" s="50"/>
    </row>
    <row r="33" ht="26" customHeight="1" spans="1:5">
      <c r="A33" s="33"/>
      <c r="B33" s="49" t="s">
        <v>23</v>
      </c>
      <c r="C33" s="50"/>
      <c r="D33" s="49" t="s">
        <v>45</v>
      </c>
      <c r="E33" s="50"/>
    </row>
    <row r="34" ht="26" customHeight="1" spans="1:5">
      <c r="A34" s="33"/>
      <c r="B34" s="49" t="s">
        <v>23</v>
      </c>
      <c r="C34" s="50"/>
      <c r="D34" s="49" t="s">
        <v>46</v>
      </c>
      <c r="E34" s="50"/>
    </row>
    <row r="35" ht="26" customHeight="1" spans="1:5">
      <c r="A35" s="33"/>
      <c r="B35" s="49" t="s">
        <v>23</v>
      </c>
      <c r="C35" s="50"/>
      <c r="D35" s="49" t="s">
        <v>47</v>
      </c>
      <c r="E35" s="50"/>
    </row>
    <row r="36" ht="26" customHeight="1" spans="1:5">
      <c r="A36" s="36"/>
      <c r="B36" s="34" t="s">
        <v>48</v>
      </c>
      <c r="C36" s="37">
        <f>SUM(C6:C11)</f>
        <v>65.64</v>
      </c>
      <c r="D36" s="34" t="s">
        <v>49</v>
      </c>
      <c r="E36" s="37">
        <f>SUM(E6:E35)</f>
        <v>65.64</v>
      </c>
    </row>
    <row r="37" ht="26" customHeight="1" spans="1:5">
      <c r="A37" s="33"/>
      <c r="B37" s="49" t="s">
        <v>50</v>
      </c>
      <c r="C37" s="50"/>
      <c r="D37" s="49" t="s">
        <v>51</v>
      </c>
      <c r="E37" s="50"/>
    </row>
    <row r="38" ht="26" customHeight="1" spans="1:5">
      <c r="A38" s="99"/>
      <c r="B38" s="49" t="s">
        <v>52</v>
      </c>
      <c r="C38" s="50"/>
      <c r="D38" s="49" t="s">
        <v>53</v>
      </c>
      <c r="E38" s="50"/>
    </row>
    <row r="39" ht="26" customHeight="1" spans="1:5">
      <c r="A39" s="99"/>
      <c r="B39" s="100"/>
      <c r="C39" s="100"/>
      <c r="D39" s="49" t="s">
        <v>54</v>
      </c>
      <c r="E39" s="50"/>
    </row>
    <row r="40" ht="26" customHeight="1" spans="1:5">
      <c r="A40" s="101"/>
      <c r="B40" s="34" t="s">
        <v>55</v>
      </c>
      <c r="C40" s="37">
        <f>C36+C37+C38</f>
        <v>65.64</v>
      </c>
      <c r="D40" s="34" t="s">
        <v>56</v>
      </c>
      <c r="E40" s="37">
        <f>E36+E37+E39</f>
        <v>65.64</v>
      </c>
    </row>
    <row r="41" ht="41" customHeight="1" spans="1:5">
      <c r="A41" s="92"/>
      <c r="B41" s="102"/>
      <c r="C41" s="103"/>
      <c r="D41" s="103"/>
      <c r="E41" s="92"/>
    </row>
    <row r="42" ht="55" customHeight="1" spans="2:2">
      <c r="B42" s="10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4" customWidth="1"/>
    <col min="2" max="2" width="15.075" style="24" customWidth="1"/>
    <col min="3" max="3" width="20.5583333333333" style="24" customWidth="1"/>
    <col min="4" max="12" width="15.075" style="24" customWidth="1"/>
    <col min="13" max="13" width="1.53333333333333" style="24" customWidth="1"/>
    <col min="14" max="14" width="9.76666666666667" style="24" customWidth="1"/>
    <col min="15" max="16384" width="10" style="24"/>
  </cols>
  <sheetData>
    <row r="1" ht="25" customHeight="1" spans="1:13">
      <c r="A1" s="25"/>
      <c r="B1" s="2" t="s">
        <v>57</v>
      </c>
      <c r="C1" s="27"/>
      <c r="D1" s="27"/>
      <c r="E1" s="68"/>
      <c r="F1" s="68"/>
      <c r="G1" s="68"/>
      <c r="H1" s="68"/>
      <c r="I1" s="68"/>
      <c r="J1" s="68"/>
      <c r="K1" s="68"/>
      <c r="L1" s="28" t="s">
        <v>58</v>
      </c>
      <c r="M1" s="33"/>
    </row>
    <row r="2" ht="22.8" customHeight="1" spans="1:13">
      <c r="A2" s="25"/>
      <c r="B2" s="45" t="s">
        <v>59</v>
      </c>
      <c r="C2" s="46"/>
      <c r="D2" s="46"/>
      <c r="E2" s="46"/>
      <c r="F2" s="46"/>
      <c r="G2" s="46"/>
      <c r="H2" s="46"/>
      <c r="I2" s="46"/>
      <c r="J2" s="46"/>
      <c r="K2" s="46"/>
      <c r="L2" s="47"/>
      <c r="M2" s="33" t="s">
        <v>60</v>
      </c>
    </row>
    <row r="3" ht="19.55" customHeight="1" spans="1:13">
      <c r="A3" s="30"/>
      <c r="B3" s="31" t="s">
        <v>4</v>
      </c>
      <c r="C3" s="31"/>
      <c r="D3" s="71"/>
      <c r="E3" s="30"/>
      <c r="F3" s="71"/>
      <c r="G3" s="71"/>
      <c r="H3" s="71"/>
      <c r="I3" s="71"/>
      <c r="J3" s="71"/>
      <c r="K3" s="71"/>
      <c r="L3" s="32" t="s">
        <v>5</v>
      </c>
      <c r="M3" s="40"/>
    </row>
    <row r="4" ht="24.4" customHeight="1" spans="1:13">
      <c r="A4" s="35"/>
      <c r="B4" s="48" t="s">
        <v>61</v>
      </c>
      <c r="C4" s="48" t="s">
        <v>62</v>
      </c>
      <c r="D4" s="48" t="s">
        <v>63</v>
      </c>
      <c r="E4" s="48" t="s">
        <v>64</v>
      </c>
      <c r="F4" s="48" t="s">
        <v>65</v>
      </c>
      <c r="G4" s="48" t="s">
        <v>66</v>
      </c>
      <c r="H4" s="48" t="s">
        <v>67</v>
      </c>
      <c r="I4" s="48" t="s">
        <v>68</v>
      </c>
      <c r="J4" s="48" t="s">
        <v>69</v>
      </c>
      <c r="K4" s="48" t="s">
        <v>70</v>
      </c>
      <c r="L4" s="48" t="s">
        <v>71</v>
      </c>
      <c r="M4" s="42"/>
    </row>
    <row r="5" ht="24.4" customHeight="1" spans="1:13">
      <c r="A5" s="35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2"/>
    </row>
    <row r="6" ht="24.4" customHeight="1" spans="1:13">
      <c r="A6" s="35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2"/>
    </row>
    <row r="7" ht="32" customHeight="1" spans="1:13">
      <c r="A7" s="36"/>
      <c r="B7" s="37">
        <f>SUM(C7:L7)</f>
        <v>65.64</v>
      </c>
      <c r="C7" s="37"/>
      <c r="D7" s="37">
        <v>65.64</v>
      </c>
      <c r="E7" s="37"/>
      <c r="F7" s="37"/>
      <c r="G7" s="37"/>
      <c r="H7" s="37"/>
      <c r="I7" s="37"/>
      <c r="J7" s="37"/>
      <c r="K7" s="37"/>
      <c r="L7" s="37"/>
      <c r="M7" s="43"/>
    </row>
    <row r="8" ht="9.75" customHeight="1" spans="1:1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9"/>
      <c r="M8" s="44"/>
    </row>
    <row r="9" ht="22" customHeight="1" spans="2:2">
      <c r="B9" s="52"/>
    </row>
    <row r="10" ht="34" customHeight="1" spans="2:2">
      <c r="B10" s="5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workbookViewId="0">
      <pane ySplit="6" topLeftCell="A7" activePane="bottomLeft" state="frozen"/>
      <selection/>
      <selection pane="bottomLeft" activeCell="E10" sqref="E10:E11"/>
    </sheetView>
  </sheetViews>
  <sheetFormatPr defaultColWidth="10" defaultRowHeight="13.5"/>
  <cols>
    <col min="1" max="1" width="1.53333333333333" style="24" customWidth="1"/>
    <col min="2" max="4" width="5.63333333333333" style="24" customWidth="1"/>
    <col min="5" max="5" width="41.25" style="24" customWidth="1"/>
    <col min="6" max="10" width="14.1333333333333" style="24" customWidth="1"/>
    <col min="11" max="11" width="1.53333333333333" style="24" customWidth="1"/>
    <col min="12" max="14" width="9.76666666666667" style="24" customWidth="1"/>
    <col min="15" max="16384" width="10" style="24"/>
  </cols>
  <sheetData>
    <row r="1" ht="25" customHeight="1" spans="1:11">
      <c r="A1" s="25"/>
      <c r="B1" s="2" t="s">
        <v>72</v>
      </c>
      <c r="C1" s="25"/>
      <c r="D1" s="25"/>
      <c r="E1" s="68"/>
      <c r="F1" s="27"/>
      <c r="G1" s="27"/>
      <c r="H1" s="27"/>
      <c r="I1" s="27"/>
      <c r="J1" s="28" t="s">
        <v>73</v>
      </c>
      <c r="K1" s="33"/>
    </row>
    <row r="2" ht="22.8" customHeight="1" spans="1:11">
      <c r="A2" s="25"/>
      <c r="B2" s="29" t="s">
        <v>74</v>
      </c>
      <c r="C2" s="29"/>
      <c r="D2" s="29"/>
      <c r="E2" s="29"/>
      <c r="F2" s="29"/>
      <c r="G2" s="29"/>
      <c r="H2" s="29"/>
      <c r="I2" s="29"/>
      <c r="J2" s="29"/>
      <c r="K2" s="33" t="s">
        <v>60</v>
      </c>
    </row>
    <row r="3" ht="19.55" customHeight="1" spans="1:11">
      <c r="A3" s="30"/>
      <c r="B3" s="31" t="s">
        <v>4</v>
      </c>
      <c r="C3" s="31"/>
      <c r="D3" s="31"/>
      <c r="E3" s="31"/>
      <c r="F3" s="30"/>
      <c r="G3" s="30"/>
      <c r="H3" s="71"/>
      <c r="I3" s="71"/>
      <c r="J3" s="32" t="s">
        <v>5</v>
      </c>
      <c r="K3" s="40"/>
    </row>
    <row r="4" ht="24.4" customHeight="1" spans="1:11">
      <c r="A4" s="33"/>
      <c r="B4" s="34" t="s">
        <v>75</v>
      </c>
      <c r="C4" s="34"/>
      <c r="D4" s="34"/>
      <c r="E4" s="34"/>
      <c r="F4" s="34" t="s">
        <v>61</v>
      </c>
      <c r="G4" s="48" t="s">
        <v>76</v>
      </c>
      <c r="H4" s="48" t="s">
        <v>77</v>
      </c>
      <c r="I4" s="34" t="s">
        <v>78</v>
      </c>
      <c r="J4" s="48" t="s">
        <v>79</v>
      </c>
      <c r="K4" s="41"/>
    </row>
    <row r="5" ht="24.4" customHeight="1" spans="1:11">
      <c r="A5" s="35"/>
      <c r="B5" s="34" t="s">
        <v>80</v>
      </c>
      <c r="C5" s="34"/>
      <c r="D5" s="34"/>
      <c r="E5" s="34" t="s">
        <v>81</v>
      </c>
      <c r="F5" s="34"/>
      <c r="G5" s="48"/>
      <c r="H5" s="48"/>
      <c r="I5" s="34"/>
      <c r="J5" s="34"/>
      <c r="K5" s="41"/>
    </row>
    <row r="6" ht="24.4" customHeight="1" spans="1:11">
      <c r="A6" s="35"/>
      <c r="B6" s="34" t="s">
        <v>82</v>
      </c>
      <c r="C6" s="34" t="s">
        <v>83</v>
      </c>
      <c r="D6" s="34" t="s">
        <v>84</v>
      </c>
      <c r="E6" s="34"/>
      <c r="F6" s="34"/>
      <c r="G6" s="48"/>
      <c r="H6" s="48"/>
      <c r="I6" s="34"/>
      <c r="J6" s="34"/>
      <c r="K6" s="42"/>
    </row>
    <row r="7" ht="27" customHeight="1" spans="1:11">
      <c r="A7" s="36"/>
      <c r="B7" s="34"/>
      <c r="C7" s="34"/>
      <c r="D7" s="34"/>
      <c r="E7" s="34" t="s">
        <v>85</v>
      </c>
      <c r="F7" s="37">
        <f>SUM(F8:F9)</f>
        <v>65.64</v>
      </c>
      <c r="G7" s="37">
        <f>SUM(G8:G9)</f>
        <v>16.57</v>
      </c>
      <c r="H7" s="37">
        <f>SUM(H8:H9)</f>
        <v>49.07</v>
      </c>
      <c r="I7" s="37"/>
      <c r="J7" s="37"/>
      <c r="K7" s="43"/>
    </row>
    <row r="8" ht="27" customHeight="1" spans="1:11">
      <c r="A8" s="36"/>
      <c r="B8" s="65">
        <v>201</v>
      </c>
      <c r="C8" s="65" t="s">
        <v>86</v>
      </c>
      <c r="D8" s="65" t="s">
        <v>87</v>
      </c>
      <c r="E8" s="34" t="s">
        <v>88</v>
      </c>
      <c r="F8" s="37">
        <f>SUM(G8:J8)</f>
        <v>19.47</v>
      </c>
      <c r="G8" s="37">
        <v>16.57</v>
      </c>
      <c r="H8" s="37">
        <v>2.9</v>
      </c>
      <c r="I8" s="37"/>
      <c r="J8" s="37"/>
      <c r="K8" s="43"/>
    </row>
    <row r="9" ht="27" customHeight="1" spans="1:11">
      <c r="A9" s="36"/>
      <c r="B9" s="65" t="s">
        <v>89</v>
      </c>
      <c r="C9" s="65" t="s">
        <v>86</v>
      </c>
      <c r="D9" s="65" t="s">
        <v>90</v>
      </c>
      <c r="E9" s="34" t="s">
        <v>91</v>
      </c>
      <c r="F9" s="37">
        <f>SUM(G9:J9)</f>
        <v>46.17</v>
      </c>
      <c r="G9" s="37"/>
      <c r="H9" s="37">
        <v>46.17</v>
      </c>
      <c r="I9" s="37"/>
      <c r="J9" s="37"/>
      <c r="K9" s="43"/>
    </row>
    <row r="10" ht="27" customHeight="1" spans="5:5">
      <c r="E10" s="52"/>
    </row>
    <row r="11" ht="27" customHeight="1" spans="5:5">
      <c r="E11" s="52"/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9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4" customWidth="1"/>
    <col min="2" max="2" width="28.5333333333333" style="24" customWidth="1"/>
    <col min="3" max="3" width="19.3833333333333" style="24" customWidth="1"/>
    <col min="4" max="4" width="30.75" style="24" customWidth="1"/>
    <col min="5" max="8" width="19.3833333333333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85"/>
      <c r="B1" s="2" t="s">
        <v>92</v>
      </c>
      <c r="C1" s="86"/>
      <c r="D1" s="86"/>
      <c r="E1" s="86"/>
      <c r="F1" s="86"/>
      <c r="G1" s="86"/>
      <c r="H1" s="87" t="s">
        <v>93</v>
      </c>
      <c r="I1" s="93" t="s">
        <v>60</v>
      </c>
    </row>
    <row r="2" ht="22.8" customHeight="1" spans="1:9">
      <c r="A2" s="86"/>
      <c r="B2" s="88" t="s">
        <v>94</v>
      </c>
      <c r="C2" s="88"/>
      <c r="D2" s="88"/>
      <c r="E2" s="88"/>
      <c r="F2" s="88"/>
      <c r="G2" s="88"/>
      <c r="H2" s="88"/>
      <c r="I2" s="93"/>
    </row>
    <row r="3" ht="19.55" customHeight="1" spans="1:9">
      <c r="A3" s="89"/>
      <c r="B3" s="31" t="s">
        <v>4</v>
      </c>
      <c r="C3" s="31"/>
      <c r="D3" s="74"/>
      <c r="E3" s="74"/>
      <c r="F3" s="74"/>
      <c r="G3" s="74"/>
      <c r="H3" s="90" t="s">
        <v>5</v>
      </c>
      <c r="I3" s="94"/>
    </row>
    <row r="4" ht="15" customHeight="1" spans="1:9">
      <c r="A4" s="91"/>
      <c r="B4" s="34" t="s">
        <v>6</v>
      </c>
      <c r="C4" s="34"/>
      <c r="D4" s="34" t="s">
        <v>95</v>
      </c>
      <c r="E4" s="34"/>
      <c r="F4" s="34"/>
      <c r="G4" s="34"/>
      <c r="H4" s="34"/>
      <c r="I4" s="80"/>
    </row>
    <row r="5" ht="15" customHeight="1" spans="1:9">
      <c r="A5" s="91"/>
      <c r="B5" s="34" t="s">
        <v>8</v>
      </c>
      <c r="C5" s="34" t="s">
        <v>9</v>
      </c>
      <c r="D5" s="34" t="s">
        <v>8</v>
      </c>
      <c r="E5" s="34" t="s">
        <v>61</v>
      </c>
      <c r="F5" s="34" t="s">
        <v>96</v>
      </c>
      <c r="G5" s="34" t="s">
        <v>97</v>
      </c>
      <c r="H5" s="34" t="s">
        <v>98</v>
      </c>
      <c r="I5" s="80"/>
    </row>
    <row r="6" ht="15" customHeight="1" spans="1:9">
      <c r="A6" s="33"/>
      <c r="B6" s="49" t="s">
        <v>99</v>
      </c>
      <c r="C6" s="50">
        <f>SUM(C7:C10)</f>
        <v>65.64</v>
      </c>
      <c r="D6" s="49" t="s">
        <v>100</v>
      </c>
      <c r="E6" s="50">
        <f>SUM(E7:E33)</f>
        <v>65.64</v>
      </c>
      <c r="F6" s="50">
        <f>SUM(F7:F33)</f>
        <v>65.64</v>
      </c>
      <c r="G6" s="50"/>
      <c r="H6" s="50"/>
      <c r="I6" s="42"/>
    </row>
    <row r="7" ht="15" customHeight="1" spans="1:9">
      <c r="A7" s="33"/>
      <c r="B7" s="49" t="s">
        <v>101</v>
      </c>
      <c r="C7" s="50">
        <v>65.64</v>
      </c>
      <c r="D7" s="49" t="s">
        <v>102</v>
      </c>
      <c r="E7" s="50">
        <f>SUM(F7:H7)</f>
        <v>65.64</v>
      </c>
      <c r="F7" s="50">
        <v>65.64</v>
      </c>
      <c r="G7" s="50"/>
      <c r="H7" s="50"/>
      <c r="I7" s="42"/>
    </row>
    <row r="8" ht="15" customHeight="1" spans="1:9">
      <c r="A8" s="33"/>
      <c r="B8" s="49" t="s">
        <v>103</v>
      </c>
      <c r="C8" s="50"/>
      <c r="D8" s="49" t="s">
        <v>104</v>
      </c>
      <c r="E8" s="50">
        <f t="shared" ref="E8:E33" si="0">SUM(F8:H8)</f>
        <v>0</v>
      </c>
      <c r="F8" s="50"/>
      <c r="G8" s="50"/>
      <c r="H8" s="50"/>
      <c r="I8" s="42"/>
    </row>
    <row r="9" ht="15" customHeight="1" spans="1:9">
      <c r="A9" s="33"/>
      <c r="B9" s="49" t="s">
        <v>105</v>
      </c>
      <c r="C9" s="50"/>
      <c r="D9" s="49" t="s">
        <v>106</v>
      </c>
      <c r="E9" s="50">
        <f t="shared" si="0"/>
        <v>0</v>
      </c>
      <c r="F9" s="50"/>
      <c r="G9" s="50"/>
      <c r="H9" s="50"/>
      <c r="I9" s="42"/>
    </row>
    <row r="10" ht="15" customHeight="1" spans="1:9">
      <c r="A10" s="33"/>
      <c r="B10" s="49" t="s">
        <v>107</v>
      </c>
      <c r="C10" s="50"/>
      <c r="D10" s="49" t="s">
        <v>108</v>
      </c>
      <c r="E10" s="50">
        <f t="shared" si="0"/>
        <v>0</v>
      </c>
      <c r="F10" s="50"/>
      <c r="G10" s="50"/>
      <c r="H10" s="50"/>
      <c r="I10" s="42"/>
    </row>
    <row r="11" ht="15" customHeight="1" spans="1:9">
      <c r="A11" s="33"/>
      <c r="B11" s="49" t="s">
        <v>101</v>
      </c>
      <c r="C11" s="50"/>
      <c r="D11" s="49" t="s">
        <v>109</v>
      </c>
      <c r="E11" s="50">
        <f t="shared" si="0"/>
        <v>0</v>
      </c>
      <c r="F11" s="50"/>
      <c r="G11" s="50"/>
      <c r="H11" s="50"/>
      <c r="I11" s="42"/>
    </row>
    <row r="12" ht="15" customHeight="1" spans="1:9">
      <c r="A12" s="33"/>
      <c r="B12" s="49" t="s">
        <v>103</v>
      </c>
      <c r="C12" s="50"/>
      <c r="D12" s="49" t="s">
        <v>110</v>
      </c>
      <c r="E12" s="50">
        <f t="shared" si="0"/>
        <v>0</v>
      </c>
      <c r="F12" s="50"/>
      <c r="G12" s="50"/>
      <c r="H12" s="50"/>
      <c r="I12" s="42"/>
    </row>
    <row r="13" ht="15" customHeight="1" spans="1:9">
      <c r="A13" s="33"/>
      <c r="B13" s="49" t="s">
        <v>105</v>
      </c>
      <c r="C13" s="50"/>
      <c r="D13" s="49" t="s">
        <v>111</v>
      </c>
      <c r="E13" s="50">
        <f t="shared" si="0"/>
        <v>0</v>
      </c>
      <c r="F13" s="50"/>
      <c r="G13" s="50"/>
      <c r="H13" s="50"/>
      <c r="I13" s="42"/>
    </row>
    <row r="14" ht="15" customHeight="1" spans="1:9">
      <c r="A14" s="33"/>
      <c r="B14" s="49" t="s">
        <v>112</v>
      </c>
      <c r="C14" s="50"/>
      <c r="D14" s="49" t="s">
        <v>113</v>
      </c>
      <c r="E14" s="50">
        <f t="shared" si="0"/>
        <v>0</v>
      </c>
      <c r="F14" s="50"/>
      <c r="G14" s="50"/>
      <c r="H14" s="50"/>
      <c r="I14" s="42"/>
    </row>
    <row r="15" ht="15" customHeight="1" spans="1:9">
      <c r="A15" s="33"/>
      <c r="B15" s="49" t="s">
        <v>112</v>
      </c>
      <c r="C15" s="50"/>
      <c r="D15" s="49" t="s">
        <v>114</v>
      </c>
      <c r="E15" s="50">
        <f t="shared" si="0"/>
        <v>0</v>
      </c>
      <c r="F15" s="50"/>
      <c r="G15" s="50"/>
      <c r="H15" s="50"/>
      <c r="I15" s="42"/>
    </row>
    <row r="16" ht="15" customHeight="1" spans="1:9">
      <c r="A16" s="33"/>
      <c r="B16" s="49" t="s">
        <v>112</v>
      </c>
      <c r="C16" s="50"/>
      <c r="D16" s="49" t="s">
        <v>115</v>
      </c>
      <c r="E16" s="50">
        <f t="shared" si="0"/>
        <v>0</v>
      </c>
      <c r="F16" s="50"/>
      <c r="G16" s="50"/>
      <c r="H16" s="50"/>
      <c r="I16" s="42"/>
    </row>
    <row r="17" ht="15" customHeight="1" spans="1:9">
      <c r="A17" s="33"/>
      <c r="B17" s="49" t="s">
        <v>112</v>
      </c>
      <c r="C17" s="50"/>
      <c r="D17" s="49" t="s">
        <v>116</v>
      </c>
      <c r="E17" s="50">
        <f t="shared" si="0"/>
        <v>0</v>
      </c>
      <c r="F17" s="50"/>
      <c r="G17" s="50"/>
      <c r="H17" s="50"/>
      <c r="I17" s="42"/>
    </row>
    <row r="18" ht="15" customHeight="1" spans="1:9">
      <c r="A18" s="33"/>
      <c r="B18" s="49" t="s">
        <v>112</v>
      </c>
      <c r="C18" s="50"/>
      <c r="D18" s="49" t="s">
        <v>117</v>
      </c>
      <c r="E18" s="50">
        <f t="shared" si="0"/>
        <v>0</v>
      </c>
      <c r="F18" s="50"/>
      <c r="G18" s="50"/>
      <c r="H18" s="50"/>
      <c r="I18" s="42"/>
    </row>
    <row r="19" ht="15" customHeight="1" spans="1:9">
      <c r="A19" s="33"/>
      <c r="B19" s="49" t="s">
        <v>112</v>
      </c>
      <c r="C19" s="50"/>
      <c r="D19" s="49" t="s">
        <v>118</v>
      </c>
      <c r="E19" s="50">
        <f t="shared" si="0"/>
        <v>0</v>
      </c>
      <c r="F19" s="50"/>
      <c r="G19" s="50"/>
      <c r="H19" s="50"/>
      <c r="I19" s="42"/>
    </row>
    <row r="20" ht="15" customHeight="1" spans="1:9">
      <c r="A20" s="33"/>
      <c r="B20" s="49" t="s">
        <v>112</v>
      </c>
      <c r="C20" s="50"/>
      <c r="D20" s="49" t="s">
        <v>119</v>
      </c>
      <c r="E20" s="50">
        <f t="shared" si="0"/>
        <v>0</v>
      </c>
      <c r="F20" s="50"/>
      <c r="G20" s="50"/>
      <c r="H20" s="50"/>
      <c r="I20" s="42"/>
    </row>
    <row r="21" ht="15" customHeight="1" spans="1:9">
      <c r="A21" s="33"/>
      <c r="B21" s="49" t="s">
        <v>112</v>
      </c>
      <c r="C21" s="50"/>
      <c r="D21" s="49" t="s">
        <v>120</v>
      </c>
      <c r="E21" s="50">
        <f t="shared" si="0"/>
        <v>0</v>
      </c>
      <c r="F21" s="50"/>
      <c r="G21" s="50"/>
      <c r="H21" s="50"/>
      <c r="I21" s="42"/>
    </row>
    <row r="22" ht="15" customHeight="1" spans="1:9">
      <c r="A22" s="33"/>
      <c r="B22" s="49" t="s">
        <v>112</v>
      </c>
      <c r="C22" s="50"/>
      <c r="D22" s="49" t="s">
        <v>121</v>
      </c>
      <c r="E22" s="50">
        <f t="shared" si="0"/>
        <v>0</v>
      </c>
      <c r="F22" s="50"/>
      <c r="G22" s="50"/>
      <c r="H22" s="50"/>
      <c r="I22" s="42"/>
    </row>
    <row r="23" ht="15" customHeight="1" spans="1:9">
      <c r="A23" s="33"/>
      <c r="B23" s="49" t="s">
        <v>112</v>
      </c>
      <c r="C23" s="50"/>
      <c r="D23" s="49" t="s">
        <v>122</v>
      </c>
      <c r="E23" s="50">
        <f t="shared" si="0"/>
        <v>0</v>
      </c>
      <c r="F23" s="50"/>
      <c r="G23" s="50"/>
      <c r="H23" s="50"/>
      <c r="I23" s="42"/>
    </row>
    <row r="24" ht="15" customHeight="1" spans="1:9">
      <c r="A24" s="33"/>
      <c r="B24" s="49" t="s">
        <v>112</v>
      </c>
      <c r="C24" s="50"/>
      <c r="D24" s="49" t="s">
        <v>123</v>
      </c>
      <c r="E24" s="50">
        <f t="shared" si="0"/>
        <v>0</v>
      </c>
      <c r="F24" s="50"/>
      <c r="G24" s="50"/>
      <c r="H24" s="50"/>
      <c r="I24" s="42"/>
    </row>
    <row r="25" ht="15" customHeight="1" spans="1:9">
      <c r="A25" s="33"/>
      <c r="B25" s="49" t="s">
        <v>112</v>
      </c>
      <c r="C25" s="50"/>
      <c r="D25" s="49" t="s">
        <v>124</v>
      </c>
      <c r="E25" s="50">
        <f t="shared" si="0"/>
        <v>0</v>
      </c>
      <c r="F25" s="50"/>
      <c r="G25" s="50"/>
      <c r="H25" s="50"/>
      <c r="I25" s="42"/>
    </row>
    <row r="26" ht="15" customHeight="1" spans="1:9">
      <c r="A26" s="33"/>
      <c r="B26" s="49" t="s">
        <v>112</v>
      </c>
      <c r="C26" s="50"/>
      <c r="D26" s="49" t="s">
        <v>125</v>
      </c>
      <c r="E26" s="50">
        <f t="shared" si="0"/>
        <v>0</v>
      </c>
      <c r="F26" s="50"/>
      <c r="G26" s="50"/>
      <c r="H26" s="50"/>
      <c r="I26" s="42"/>
    </row>
    <row r="27" ht="15" customHeight="1" spans="1:9">
      <c r="A27" s="33"/>
      <c r="B27" s="49" t="s">
        <v>112</v>
      </c>
      <c r="C27" s="50"/>
      <c r="D27" s="49" t="s">
        <v>126</v>
      </c>
      <c r="E27" s="50">
        <f t="shared" si="0"/>
        <v>0</v>
      </c>
      <c r="F27" s="50"/>
      <c r="G27" s="50"/>
      <c r="H27" s="50"/>
      <c r="I27" s="42"/>
    </row>
    <row r="28" ht="15" customHeight="1" spans="1:9">
      <c r="A28" s="33"/>
      <c r="B28" s="49" t="s">
        <v>112</v>
      </c>
      <c r="C28" s="50"/>
      <c r="D28" s="49" t="s">
        <v>127</v>
      </c>
      <c r="E28" s="50">
        <f t="shared" si="0"/>
        <v>0</v>
      </c>
      <c r="F28" s="50"/>
      <c r="G28" s="50"/>
      <c r="H28" s="50"/>
      <c r="I28" s="42"/>
    </row>
    <row r="29" ht="15" customHeight="1" spans="1:9">
      <c r="A29" s="33"/>
      <c r="B29" s="49" t="s">
        <v>112</v>
      </c>
      <c r="C29" s="50"/>
      <c r="D29" s="49" t="s">
        <v>128</v>
      </c>
      <c r="E29" s="50">
        <f t="shared" si="0"/>
        <v>0</v>
      </c>
      <c r="F29" s="50"/>
      <c r="G29" s="50"/>
      <c r="H29" s="50"/>
      <c r="I29" s="42"/>
    </row>
    <row r="30" ht="15" customHeight="1" spans="1:9">
      <c r="A30" s="33"/>
      <c r="B30" s="49" t="s">
        <v>112</v>
      </c>
      <c r="C30" s="50"/>
      <c r="D30" s="49" t="s">
        <v>129</v>
      </c>
      <c r="E30" s="50">
        <f t="shared" si="0"/>
        <v>0</v>
      </c>
      <c r="F30" s="50"/>
      <c r="G30" s="50"/>
      <c r="H30" s="50"/>
      <c r="I30" s="42"/>
    </row>
    <row r="31" ht="15" customHeight="1" spans="1:9">
      <c r="A31" s="33"/>
      <c r="B31" s="49" t="s">
        <v>112</v>
      </c>
      <c r="C31" s="50"/>
      <c r="D31" s="49" t="s">
        <v>130</v>
      </c>
      <c r="E31" s="50">
        <f t="shared" si="0"/>
        <v>0</v>
      </c>
      <c r="F31" s="50"/>
      <c r="G31" s="50"/>
      <c r="H31" s="50"/>
      <c r="I31" s="42"/>
    </row>
    <row r="32" ht="15" customHeight="1" spans="1:9">
      <c r="A32" s="33"/>
      <c r="B32" s="49" t="s">
        <v>112</v>
      </c>
      <c r="C32" s="50"/>
      <c r="D32" s="49" t="s">
        <v>131</v>
      </c>
      <c r="E32" s="50">
        <f t="shared" si="0"/>
        <v>0</v>
      </c>
      <c r="F32" s="50"/>
      <c r="G32" s="50"/>
      <c r="H32" s="50"/>
      <c r="I32" s="42"/>
    </row>
    <row r="33" ht="15" customHeight="1" spans="1:9">
      <c r="A33" s="33"/>
      <c r="B33" s="49" t="s">
        <v>112</v>
      </c>
      <c r="C33" s="50"/>
      <c r="D33" s="49" t="s">
        <v>132</v>
      </c>
      <c r="E33" s="50">
        <f t="shared" si="0"/>
        <v>0</v>
      </c>
      <c r="F33" s="50"/>
      <c r="G33" s="50"/>
      <c r="H33" s="50"/>
      <c r="I33" s="42"/>
    </row>
    <row r="34" ht="9.75" customHeight="1" spans="1:9">
      <c r="A34" s="92"/>
      <c r="B34" s="92"/>
      <c r="C34" s="92"/>
      <c r="D34" s="26"/>
      <c r="E34" s="92"/>
      <c r="F34" s="92"/>
      <c r="G34" s="92"/>
      <c r="H34" s="92"/>
      <c r="I34" s="95"/>
    </row>
    <row r="35" ht="39" customHeight="1" spans="2:3">
      <c r="B35" s="52"/>
      <c r="C35" s="52"/>
    </row>
    <row r="36" ht="44" customHeight="1" spans="2:3">
      <c r="B36" s="52"/>
      <c r="C36" s="52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/>
  <cols>
    <col min="1" max="1" width="1.53333333333333" style="66" customWidth="1"/>
    <col min="2" max="3" width="6.15833333333333" style="66" customWidth="1"/>
    <col min="4" max="4" width="19.1333333333333" style="66" customWidth="1"/>
    <col min="5" max="5" width="7.33333333333333" style="66" customWidth="1"/>
    <col min="6" max="6" width="6.66666666666667" style="66" customWidth="1"/>
    <col min="7" max="7" width="7.33333333333333" style="66" customWidth="1"/>
    <col min="8" max="8" width="7.625" style="66" customWidth="1"/>
    <col min="9" max="9" width="10.25" style="66" customWidth="1"/>
    <col min="10" max="38" width="5.75" style="66" customWidth="1"/>
    <col min="39" max="39" width="1.53333333333333" style="66" customWidth="1"/>
    <col min="40" max="41" width="9.76666666666667" style="66" customWidth="1"/>
    <col min="42" max="16384" width="10" style="66"/>
  </cols>
  <sheetData>
    <row r="1" ht="25" customHeight="1" spans="1:39">
      <c r="A1" s="67"/>
      <c r="B1" s="2" t="s">
        <v>133</v>
      </c>
      <c r="C1" s="2"/>
      <c r="D1" s="67"/>
      <c r="E1" s="67"/>
      <c r="F1" s="67"/>
      <c r="G1" s="27"/>
      <c r="H1" s="68"/>
      <c r="I1" s="68"/>
      <c r="J1" s="27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79" t="s">
        <v>134</v>
      </c>
      <c r="AM1" s="80"/>
    </row>
    <row r="2" ht="22.8" customHeight="1" spans="1:39">
      <c r="A2" s="27"/>
      <c r="B2" s="69" t="s">
        <v>135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81"/>
      <c r="AM2" s="80"/>
    </row>
    <row r="3" ht="27" customHeight="1" spans="1:39">
      <c r="A3" s="71"/>
      <c r="B3" s="72" t="s">
        <v>136</v>
      </c>
      <c r="C3" s="73"/>
      <c r="D3" s="73" t="s">
        <v>137</v>
      </c>
      <c r="F3" s="71"/>
      <c r="G3" s="23"/>
      <c r="H3" s="74"/>
      <c r="I3" s="74"/>
      <c r="J3" s="71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82" t="s">
        <v>5</v>
      </c>
      <c r="AK3" s="83"/>
      <c r="AL3" s="84"/>
      <c r="AM3" s="80"/>
    </row>
    <row r="4" ht="24.4" customHeight="1" spans="1:39">
      <c r="A4" s="35"/>
      <c r="B4" s="75" t="s">
        <v>138</v>
      </c>
      <c r="C4" s="48"/>
      <c r="D4" s="48"/>
      <c r="E4" s="48" t="s">
        <v>139</v>
      </c>
      <c r="F4" s="48" t="s">
        <v>140</v>
      </c>
      <c r="G4" s="48"/>
      <c r="H4" s="48"/>
      <c r="I4" s="48"/>
      <c r="J4" s="48"/>
      <c r="K4" s="48"/>
      <c r="L4" s="48"/>
      <c r="M4" s="48"/>
      <c r="N4" s="48"/>
      <c r="O4" s="48"/>
      <c r="P4" s="48" t="s">
        <v>141</v>
      </c>
      <c r="Q4" s="48"/>
      <c r="R4" s="48"/>
      <c r="S4" s="48"/>
      <c r="T4" s="48"/>
      <c r="U4" s="48"/>
      <c r="V4" s="48"/>
      <c r="W4" s="48"/>
      <c r="X4" s="48"/>
      <c r="Y4" s="48"/>
      <c r="Z4" s="48" t="s">
        <v>142</v>
      </c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80"/>
    </row>
    <row r="5" ht="30" customHeight="1" spans="1:39">
      <c r="A5" s="35"/>
      <c r="B5" s="48" t="s">
        <v>80</v>
      </c>
      <c r="C5" s="48"/>
      <c r="D5" s="48" t="s">
        <v>81</v>
      </c>
      <c r="E5" s="48"/>
      <c r="F5" s="48" t="s">
        <v>61</v>
      </c>
      <c r="G5" s="48" t="s">
        <v>143</v>
      </c>
      <c r="H5" s="48"/>
      <c r="I5" s="48"/>
      <c r="J5" s="48" t="s">
        <v>144</v>
      </c>
      <c r="K5" s="48"/>
      <c r="L5" s="48"/>
      <c r="M5" s="48" t="s">
        <v>145</v>
      </c>
      <c r="N5" s="48"/>
      <c r="O5" s="48"/>
      <c r="P5" s="48" t="s">
        <v>61</v>
      </c>
      <c r="Q5" s="48" t="s">
        <v>143</v>
      </c>
      <c r="R5" s="48"/>
      <c r="S5" s="48"/>
      <c r="T5" s="48" t="s">
        <v>144</v>
      </c>
      <c r="U5" s="48"/>
      <c r="V5" s="48"/>
      <c r="W5" s="48" t="s">
        <v>145</v>
      </c>
      <c r="X5" s="48"/>
      <c r="Y5" s="48"/>
      <c r="Z5" s="48" t="s">
        <v>61</v>
      </c>
      <c r="AA5" s="48" t="s">
        <v>143</v>
      </c>
      <c r="AB5" s="48"/>
      <c r="AC5" s="48"/>
      <c r="AD5" s="48" t="s">
        <v>144</v>
      </c>
      <c r="AE5" s="48"/>
      <c r="AF5" s="48"/>
      <c r="AG5" s="48" t="s">
        <v>145</v>
      </c>
      <c r="AH5" s="48"/>
      <c r="AI5" s="48"/>
      <c r="AJ5" s="48" t="s">
        <v>146</v>
      </c>
      <c r="AK5" s="48"/>
      <c r="AL5" s="48"/>
      <c r="AM5" s="80"/>
    </row>
    <row r="6" ht="30" customHeight="1" spans="1:39">
      <c r="A6" s="26"/>
      <c r="B6" s="48" t="s">
        <v>82</v>
      </c>
      <c r="C6" s="48" t="s">
        <v>83</v>
      </c>
      <c r="D6" s="48"/>
      <c r="E6" s="48"/>
      <c r="F6" s="48"/>
      <c r="G6" s="48" t="s">
        <v>147</v>
      </c>
      <c r="H6" s="48" t="s">
        <v>148</v>
      </c>
      <c r="I6" s="48" t="s">
        <v>149</v>
      </c>
      <c r="J6" s="48" t="s">
        <v>147</v>
      </c>
      <c r="K6" s="48" t="s">
        <v>148</v>
      </c>
      <c r="L6" s="48" t="s">
        <v>149</v>
      </c>
      <c r="M6" s="48" t="s">
        <v>147</v>
      </c>
      <c r="N6" s="48" t="s">
        <v>148</v>
      </c>
      <c r="O6" s="48" t="s">
        <v>149</v>
      </c>
      <c r="P6" s="48"/>
      <c r="Q6" s="48" t="s">
        <v>147</v>
      </c>
      <c r="R6" s="48" t="s">
        <v>148</v>
      </c>
      <c r="S6" s="48" t="s">
        <v>149</v>
      </c>
      <c r="T6" s="48" t="s">
        <v>147</v>
      </c>
      <c r="U6" s="48" t="s">
        <v>148</v>
      </c>
      <c r="V6" s="48" t="s">
        <v>149</v>
      </c>
      <c r="W6" s="48" t="s">
        <v>147</v>
      </c>
      <c r="X6" s="48" t="s">
        <v>148</v>
      </c>
      <c r="Y6" s="48" t="s">
        <v>149</v>
      </c>
      <c r="Z6" s="48"/>
      <c r="AA6" s="48" t="s">
        <v>147</v>
      </c>
      <c r="AB6" s="48" t="s">
        <v>148</v>
      </c>
      <c r="AC6" s="48" t="s">
        <v>149</v>
      </c>
      <c r="AD6" s="48" t="s">
        <v>147</v>
      </c>
      <c r="AE6" s="48" t="s">
        <v>148</v>
      </c>
      <c r="AF6" s="48" t="s">
        <v>149</v>
      </c>
      <c r="AG6" s="48" t="s">
        <v>147</v>
      </c>
      <c r="AH6" s="48" t="s">
        <v>148</v>
      </c>
      <c r="AI6" s="48" t="s">
        <v>149</v>
      </c>
      <c r="AJ6" s="48" t="s">
        <v>147</v>
      </c>
      <c r="AK6" s="48" t="s">
        <v>148</v>
      </c>
      <c r="AL6" s="48" t="s">
        <v>149</v>
      </c>
      <c r="AM6" s="80"/>
    </row>
    <row r="7" ht="27" customHeight="1" spans="1:39">
      <c r="A7" s="35"/>
      <c r="B7" s="48"/>
      <c r="C7" s="48"/>
      <c r="D7" s="48" t="s">
        <v>85</v>
      </c>
      <c r="E7" s="76">
        <f>SUM(E8:E16)</f>
        <v>65.64</v>
      </c>
      <c r="F7" s="76">
        <f>G7+J7+M7</f>
        <v>65.64</v>
      </c>
      <c r="G7" s="76">
        <f>SUM(H7:I7)</f>
        <v>65.64</v>
      </c>
      <c r="H7" s="76">
        <f>SUM(H8:H16)</f>
        <v>16.57</v>
      </c>
      <c r="I7" s="76">
        <f>SUM(I8:I16)</f>
        <v>49.07</v>
      </c>
      <c r="J7" s="76">
        <f>SUM(K7:L7)</f>
        <v>0</v>
      </c>
      <c r="K7" s="76"/>
      <c r="L7" s="76"/>
      <c r="M7" s="76">
        <f>SUM(N7:O7)</f>
        <v>0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80"/>
    </row>
    <row r="8" ht="30" customHeight="1" spans="1:39">
      <c r="A8" s="26"/>
      <c r="B8" s="77">
        <v>302</v>
      </c>
      <c r="C8" s="77" t="s">
        <v>87</v>
      </c>
      <c r="D8" s="48" t="s">
        <v>150</v>
      </c>
      <c r="E8" s="76">
        <f t="shared" ref="E8:E23" si="0">F8+P8+Z8</f>
        <v>43.2</v>
      </c>
      <c r="F8" s="76">
        <f t="shared" ref="F8:F23" si="1">G8+J8+M8</f>
        <v>43.2</v>
      </c>
      <c r="G8" s="76">
        <f>SUM(H8:I8)</f>
        <v>43.2</v>
      </c>
      <c r="H8" s="48">
        <v>6.2</v>
      </c>
      <c r="I8" s="48">
        <v>37</v>
      </c>
      <c r="J8" s="76">
        <f t="shared" ref="J8:J23" si="2">SUM(K8:L8)</f>
        <v>0</v>
      </c>
      <c r="K8" s="48"/>
      <c r="L8" s="48"/>
      <c r="M8" s="76">
        <f t="shared" ref="M8:M23" si="3">SUM(N8:O8)</f>
        <v>0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80"/>
    </row>
    <row r="9" ht="30" customHeight="1" spans="1:39">
      <c r="A9" s="26"/>
      <c r="B9" s="77" t="s">
        <v>151</v>
      </c>
      <c r="C9" s="77" t="s">
        <v>152</v>
      </c>
      <c r="D9" s="48" t="s">
        <v>153</v>
      </c>
      <c r="E9" s="76">
        <f t="shared" si="0"/>
        <v>8.47</v>
      </c>
      <c r="F9" s="76">
        <f t="shared" si="1"/>
        <v>8.47</v>
      </c>
      <c r="G9" s="76">
        <f t="shared" ref="G8:G23" si="4">SUM(H9:I9)</f>
        <v>8.47</v>
      </c>
      <c r="H9" s="48">
        <v>0.5</v>
      </c>
      <c r="I9" s="48">
        <v>7.97</v>
      </c>
      <c r="J9" s="76">
        <f t="shared" si="2"/>
        <v>0</v>
      </c>
      <c r="K9" s="48"/>
      <c r="L9" s="48"/>
      <c r="M9" s="76">
        <f t="shared" si="3"/>
        <v>0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80"/>
    </row>
    <row r="10" ht="30" customHeight="1" spans="1:39">
      <c r="A10" s="26"/>
      <c r="B10" s="77" t="s">
        <v>151</v>
      </c>
      <c r="C10" s="77" t="s">
        <v>154</v>
      </c>
      <c r="D10" s="48" t="s">
        <v>155</v>
      </c>
      <c r="E10" s="76">
        <f t="shared" si="0"/>
        <v>5.8</v>
      </c>
      <c r="F10" s="76">
        <f t="shared" si="1"/>
        <v>5.8</v>
      </c>
      <c r="G10" s="76">
        <f t="shared" si="4"/>
        <v>5.8</v>
      </c>
      <c r="H10" s="48">
        <v>5.8</v>
      </c>
      <c r="I10" s="48"/>
      <c r="J10" s="76">
        <f t="shared" si="2"/>
        <v>0</v>
      </c>
      <c r="K10" s="48"/>
      <c r="L10" s="48"/>
      <c r="M10" s="76">
        <f t="shared" si="3"/>
        <v>0</v>
      </c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80"/>
    </row>
    <row r="11" ht="30" customHeight="1" spans="1:39">
      <c r="A11" s="26"/>
      <c r="B11" s="77" t="s">
        <v>151</v>
      </c>
      <c r="C11" s="77" t="s">
        <v>86</v>
      </c>
      <c r="D11" s="48" t="s">
        <v>156</v>
      </c>
      <c r="E11" s="76">
        <f t="shared" si="0"/>
        <v>1.5</v>
      </c>
      <c r="F11" s="76">
        <f t="shared" si="1"/>
        <v>1.5</v>
      </c>
      <c r="G11" s="76">
        <f t="shared" si="4"/>
        <v>1.5</v>
      </c>
      <c r="H11" s="48">
        <v>1.5</v>
      </c>
      <c r="I11" s="48"/>
      <c r="J11" s="76">
        <f t="shared" si="2"/>
        <v>0</v>
      </c>
      <c r="K11" s="48"/>
      <c r="L11" s="48"/>
      <c r="M11" s="76">
        <f t="shared" si="3"/>
        <v>0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80"/>
    </row>
    <row r="12" ht="30" customHeight="1" spans="1:39">
      <c r="A12" s="26"/>
      <c r="B12" s="77" t="s">
        <v>151</v>
      </c>
      <c r="C12" s="77" t="s">
        <v>90</v>
      </c>
      <c r="D12" s="48" t="s">
        <v>157</v>
      </c>
      <c r="E12" s="76">
        <f t="shared" si="0"/>
        <v>1</v>
      </c>
      <c r="F12" s="76">
        <f t="shared" si="1"/>
        <v>1</v>
      </c>
      <c r="G12" s="76">
        <f t="shared" si="4"/>
        <v>1</v>
      </c>
      <c r="H12" s="48">
        <v>1</v>
      </c>
      <c r="I12" s="48"/>
      <c r="J12" s="76">
        <f t="shared" si="2"/>
        <v>0</v>
      </c>
      <c r="K12" s="48"/>
      <c r="L12" s="48"/>
      <c r="M12" s="76">
        <f t="shared" si="3"/>
        <v>0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80"/>
    </row>
    <row r="13" ht="30" customHeight="1" spans="1:39">
      <c r="A13" s="26"/>
      <c r="B13" s="77" t="s">
        <v>151</v>
      </c>
      <c r="C13" s="77" t="s">
        <v>158</v>
      </c>
      <c r="D13" s="48" t="s">
        <v>159</v>
      </c>
      <c r="E13" s="76">
        <f t="shared" si="0"/>
        <v>0.8</v>
      </c>
      <c r="F13" s="76">
        <f t="shared" si="1"/>
        <v>0.8</v>
      </c>
      <c r="G13" s="76">
        <f t="shared" si="4"/>
        <v>0.8</v>
      </c>
      <c r="H13" s="48">
        <v>0.8</v>
      </c>
      <c r="I13" s="48"/>
      <c r="J13" s="76">
        <f t="shared" si="2"/>
        <v>0</v>
      </c>
      <c r="K13" s="48"/>
      <c r="L13" s="48"/>
      <c r="M13" s="76">
        <f t="shared" si="3"/>
        <v>0</v>
      </c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80"/>
    </row>
    <row r="14" ht="30" customHeight="1" spans="1:39">
      <c r="A14" s="26"/>
      <c r="B14" s="77" t="s">
        <v>151</v>
      </c>
      <c r="C14" s="77" t="s">
        <v>160</v>
      </c>
      <c r="D14" s="48" t="s">
        <v>161</v>
      </c>
      <c r="E14" s="76">
        <f t="shared" si="0"/>
        <v>0.77</v>
      </c>
      <c r="F14" s="76">
        <f t="shared" si="1"/>
        <v>0.77</v>
      </c>
      <c r="G14" s="76">
        <f t="shared" si="4"/>
        <v>0.77</v>
      </c>
      <c r="H14" s="48">
        <v>0.77</v>
      </c>
      <c r="I14" s="48"/>
      <c r="J14" s="76">
        <f t="shared" si="2"/>
        <v>0</v>
      </c>
      <c r="K14" s="48"/>
      <c r="L14" s="48"/>
      <c r="M14" s="76">
        <f t="shared" si="3"/>
        <v>0</v>
      </c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80"/>
    </row>
    <row r="15" ht="30" customHeight="1" spans="1:39">
      <c r="A15" s="26"/>
      <c r="B15" s="77" t="s">
        <v>151</v>
      </c>
      <c r="C15" s="77" t="s">
        <v>162</v>
      </c>
      <c r="D15" s="48" t="s">
        <v>163</v>
      </c>
      <c r="E15" s="76">
        <f t="shared" si="0"/>
        <v>1.2</v>
      </c>
      <c r="F15" s="76">
        <f t="shared" si="1"/>
        <v>1.2</v>
      </c>
      <c r="G15" s="76">
        <f t="shared" si="4"/>
        <v>1.2</v>
      </c>
      <c r="H15" s="48"/>
      <c r="I15" s="48">
        <v>1.2</v>
      </c>
      <c r="J15" s="76">
        <f t="shared" si="2"/>
        <v>0</v>
      </c>
      <c r="K15" s="48"/>
      <c r="L15" s="48"/>
      <c r="M15" s="76">
        <f t="shared" si="3"/>
        <v>0</v>
      </c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80"/>
    </row>
    <row r="16" ht="30" customHeight="1" spans="1:39">
      <c r="A16" s="26"/>
      <c r="B16" s="77" t="s">
        <v>151</v>
      </c>
      <c r="C16" s="77" t="s">
        <v>154</v>
      </c>
      <c r="D16" s="48" t="s">
        <v>164</v>
      </c>
      <c r="E16" s="76">
        <f t="shared" si="0"/>
        <v>2.9</v>
      </c>
      <c r="F16" s="76">
        <f t="shared" si="1"/>
        <v>2.9</v>
      </c>
      <c r="G16" s="76">
        <f t="shared" si="4"/>
        <v>2.9</v>
      </c>
      <c r="H16" s="48"/>
      <c r="I16" s="48">
        <v>2.9</v>
      </c>
      <c r="J16" s="76">
        <f t="shared" si="2"/>
        <v>0</v>
      </c>
      <c r="K16" s="48"/>
      <c r="L16" s="48"/>
      <c r="M16" s="76">
        <f t="shared" si="3"/>
        <v>0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80"/>
    </row>
    <row r="17" ht="27" customHeight="1" spans="4:4">
      <c r="D17" s="78"/>
    </row>
    <row r="18" ht="27" customHeight="1" spans="4:4">
      <c r="D18" s="78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pane ySplit="6" topLeftCell="A7" activePane="bottomLeft" state="frozen"/>
      <selection/>
      <selection pane="bottomLeft" activeCell="E10" sqref="E10:E11"/>
    </sheetView>
  </sheetViews>
  <sheetFormatPr defaultColWidth="10" defaultRowHeight="13.5"/>
  <cols>
    <col min="1" max="1" width="1.53333333333333" style="24" customWidth="1"/>
    <col min="2" max="4" width="6.63333333333333" style="24" customWidth="1"/>
    <col min="5" max="5" width="45.1333333333333" style="24" customWidth="1"/>
    <col min="6" max="8" width="20.6333333333333" style="24" customWidth="1"/>
    <col min="9" max="9" width="1.53333333333333" style="24" customWidth="1"/>
    <col min="10" max="11" width="9.76666666666667" style="24" customWidth="1"/>
    <col min="12" max="16384" width="10" style="24"/>
  </cols>
  <sheetData>
    <row r="1" ht="25" customHeight="1" spans="1:9">
      <c r="A1" s="25"/>
      <c r="B1" s="2" t="s">
        <v>165</v>
      </c>
      <c r="C1" s="28"/>
      <c r="D1" s="28"/>
      <c r="E1" s="28"/>
      <c r="F1" s="28" t="s">
        <v>166</v>
      </c>
      <c r="G1" s="28"/>
      <c r="H1" s="28"/>
      <c r="I1" s="33"/>
    </row>
    <row r="2" ht="22.8" customHeight="1" spans="1:8">
      <c r="A2" s="25"/>
      <c r="B2" s="29" t="s">
        <v>167</v>
      </c>
      <c r="C2" s="29"/>
      <c r="D2" s="29"/>
      <c r="E2" s="29"/>
      <c r="F2" s="29"/>
      <c r="G2" s="29"/>
      <c r="H2" s="29"/>
    </row>
    <row r="3" ht="19.55" customHeight="1" spans="1:9">
      <c r="A3" s="30"/>
      <c r="B3" s="31" t="s">
        <v>4</v>
      </c>
      <c r="C3" s="31"/>
      <c r="D3" s="31"/>
      <c r="E3" s="31"/>
      <c r="F3" s="30"/>
      <c r="H3" s="51" t="s">
        <v>5</v>
      </c>
      <c r="I3" s="40"/>
    </row>
    <row r="4" ht="24.4" customHeight="1" spans="1:9">
      <c r="A4" s="36"/>
      <c r="B4" s="34" t="s">
        <v>8</v>
      </c>
      <c r="C4" s="34"/>
      <c r="D4" s="34"/>
      <c r="E4" s="34"/>
      <c r="F4" s="34" t="s">
        <v>61</v>
      </c>
      <c r="G4" s="48" t="s">
        <v>168</v>
      </c>
      <c r="H4" s="48" t="s">
        <v>142</v>
      </c>
      <c r="I4" s="42"/>
    </row>
    <row r="5" ht="47" customHeight="1" spans="1:9">
      <c r="A5" s="36"/>
      <c r="B5" s="48" t="s">
        <v>169</v>
      </c>
      <c r="C5" s="48"/>
      <c r="D5" s="48"/>
      <c r="E5" s="34" t="s">
        <v>81</v>
      </c>
      <c r="F5" s="34"/>
      <c r="G5" s="48"/>
      <c r="H5" s="48"/>
      <c r="I5" s="42"/>
    </row>
    <row r="6" ht="24.4" customHeight="1" spans="1:9">
      <c r="A6" s="35"/>
      <c r="B6" s="34" t="s">
        <v>82</v>
      </c>
      <c r="C6" s="34" t="s">
        <v>83</v>
      </c>
      <c r="D6" s="34" t="s">
        <v>84</v>
      </c>
      <c r="E6" s="34"/>
      <c r="F6" s="34"/>
      <c r="G6" s="48"/>
      <c r="H6" s="48"/>
      <c r="I6" s="42"/>
    </row>
    <row r="7" ht="27" customHeight="1" spans="1:9">
      <c r="A7" s="36"/>
      <c r="B7" s="34"/>
      <c r="C7" s="34"/>
      <c r="D7" s="34"/>
      <c r="E7" s="34" t="s">
        <v>85</v>
      </c>
      <c r="F7" s="37">
        <f>SUM(F8:F9)</f>
        <v>65.64</v>
      </c>
      <c r="G7" s="37">
        <f>SUM(G8:G9)</f>
        <v>65.64</v>
      </c>
      <c r="H7" s="37"/>
      <c r="I7" s="43"/>
    </row>
    <row r="8" ht="27" customHeight="1" spans="1:9">
      <c r="A8" s="36"/>
      <c r="B8" s="65" t="s">
        <v>89</v>
      </c>
      <c r="C8" s="65" t="s">
        <v>86</v>
      </c>
      <c r="D8" s="65" t="s">
        <v>87</v>
      </c>
      <c r="E8" s="34" t="s">
        <v>88</v>
      </c>
      <c r="F8" s="37">
        <f>G8+H8</f>
        <v>19.47</v>
      </c>
      <c r="G8" s="37">
        <v>19.47</v>
      </c>
      <c r="H8" s="37"/>
      <c r="I8" s="43"/>
    </row>
    <row r="9" ht="27" customHeight="1" spans="1:9">
      <c r="A9" s="36"/>
      <c r="B9" s="65" t="s">
        <v>89</v>
      </c>
      <c r="C9" s="65" t="s">
        <v>86</v>
      </c>
      <c r="D9" s="65" t="s">
        <v>90</v>
      </c>
      <c r="E9" s="34" t="s">
        <v>91</v>
      </c>
      <c r="F9" s="37">
        <f>G9+H9</f>
        <v>46.17</v>
      </c>
      <c r="G9" s="37">
        <v>46.17</v>
      </c>
      <c r="H9" s="37"/>
      <c r="I9" s="43"/>
    </row>
    <row r="10" ht="27" customHeight="1" spans="5:5">
      <c r="E10" s="52"/>
    </row>
    <row r="11" ht="27" customHeight="1" spans="5:5">
      <c r="E11" s="52"/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3"/>
      <c r="B1" s="2" t="s">
        <v>170</v>
      </c>
      <c r="C1" s="2"/>
      <c r="D1" s="54"/>
      <c r="E1" s="55"/>
      <c r="F1" s="55"/>
      <c r="G1" s="56" t="s">
        <v>171</v>
      </c>
      <c r="H1" s="57"/>
    </row>
    <row r="2" ht="22.8" customHeight="1" spans="1:8">
      <c r="A2" s="55"/>
      <c r="B2" s="58" t="s">
        <v>172</v>
      </c>
      <c r="C2" s="58"/>
      <c r="D2" s="58"/>
      <c r="E2" s="58"/>
      <c r="F2" s="58"/>
      <c r="G2" s="58"/>
      <c r="H2" s="57"/>
    </row>
    <row r="3" ht="19.55" customHeight="1" spans="1:8">
      <c r="A3" s="59"/>
      <c r="B3" s="60" t="s">
        <v>4</v>
      </c>
      <c r="C3" s="60"/>
      <c r="D3" s="60"/>
      <c r="F3" s="59"/>
      <c r="G3" s="61" t="s">
        <v>5</v>
      </c>
      <c r="H3" s="57"/>
    </row>
    <row r="4" ht="24.4" customHeight="1" spans="1:8">
      <c r="A4" s="62"/>
      <c r="B4" s="34" t="s">
        <v>8</v>
      </c>
      <c r="C4" s="34"/>
      <c r="D4" s="34"/>
      <c r="E4" s="34" t="s">
        <v>148</v>
      </c>
      <c r="F4" s="34"/>
      <c r="G4" s="34"/>
      <c r="H4" s="57"/>
    </row>
    <row r="5" ht="63" customHeight="1" spans="1:8">
      <c r="A5" s="62"/>
      <c r="B5" s="48" t="s">
        <v>173</v>
      </c>
      <c r="C5" s="48"/>
      <c r="D5" s="34" t="s">
        <v>81</v>
      </c>
      <c r="E5" s="34" t="s">
        <v>61</v>
      </c>
      <c r="F5" s="34" t="s">
        <v>174</v>
      </c>
      <c r="G5" s="34" t="s">
        <v>175</v>
      </c>
      <c r="H5" s="57"/>
    </row>
    <row r="6" ht="24.4" customHeight="1" spans="1:8">
      <c r="A6" s="62"/>
      <c r="B6" s="34" t="s">
        <v>82</v>
      </c>
      <c r="C6" s="34" t="s">
        <v>83</v>
      </c>
      <c r="D6" s="34"/>
      <c r="E6" s="34"/>
      <c r="F6" s="34"/>
      <c r="G6" s="34"/>
      <c r="H6" s="57"/>
    </row>
    <row r="7" ht="27" customHeight="1" spans="1:8">
      <c r="A7" s="62"/>
      <c r="B7" s="34"/>
      <c r="C7" s="34"/>
      <c r="D7" s="34" t="s">
        <v>85</v>
      </c>
      <c r="E7" s="37">
        <f>G7+F7</f>
        <v>16.57</v>
      </c>
      <c r="F7" s="37"/>
      <c r="G7" s="63">
        <f>SUM(G8:G14)</f>
        <v>16.57</v>
      </c>
      <c r="H7" s="57"/>
    </row>
    <row r="8" ht="24.4" customHeight="1" spans="1:8">
      <c r="A8" s="62"/>
      <c r="B8" s="34">
        <v>302</v>
      </c>
      <c r="C8" s="34" t="s">
        <v>87</v>
      </c>
      <c r="D8" s="34" t="s">
        <v>150</v>
      </c>
      <c r="E8" s="37">
        <f t="shared" ref="E8:E14" si="0">G8+F8</f>
        <v>6.2</v>
      </c>
      <c r="F8" s="34"/>
      <c r="G8" s="37">
        <v>6.2</v>
      </c>
      <c r="H8" s="57"/>
    </row>
    <row r="9" ht="24.4" customHeight="1" spans="1:8">
      <c r="A9" s="62"/>
      <c r="B9" s="34" t="s">
        <v>151</v>
      </c>
      <c r="C9" s="34" t="s">
        <v>152</v>
      </c>
      <c r="D9" s="34" t="s">
        <v>153</v>
      </c>
      <c r="E9" s="37">
        <f t="shared" si="0"/>
        <v>0.5</v>
      </c>
      <c r="F9" s="34"/>
      <c r="G9" s="37">
        <v>0.5</v>
      </c>
      <c r="H9" s="57"/>
    </row>
    <row r="10" ht="24.4" customHeight="1" spans="1:8">
      <c r="A10" s="62"/>
      <c r="B10" s="34" t="s">
        <v>151</v>
      </c>
      <c r="C10" s="34" t="s">
        <v>154</v>
      </c>
      <c r="D10" s="34" t="s">
        <v>155</v>
      </c>
      <c r="E10" s="37">
        <f t="shared" si="0"/>
        <v>5.8</v>
      </c>
      <c r="F10" s="34"/>
      <c r="G10" s="37">
        <v>5.8</v>
      </c>
      <c r="H10" s="57"/>
    </row>
    <row r="11" ht="24.4" customHeight="1" spans="1:8">
      <c r="A11" s="62"/>
      <c r="B11" s="34" t="s">
        <v>151</v>
      </c>
      <c r="C11" s="34" t="s">
        <v>86</v>
      </c>
      <c r="D11" s="34" t="s">
        <v>156</v>
      </c>
      <c r="E11" s="37">
        <f t="shared" si="0"/>
        <v>1.5</v>
      </c>
      <c r="F11" s="34"/>
      <c r="G11" s="37">
        <v>1.5</v>
      </c>
      <c r="H11" s="57"/>
    </row>
    <row r="12" ht="24.4" customHeight="1" spans="1:8">
      <c r="A12" s="62"/>
      <c r="B12" s="34" t="s">
        <v>151</v>
      </c>
      <c r="C12" s="34" t="s">
        <v>90</v>
      </c>
      <c r="D12" s="34" t="s">
        <v>157</v>
      </c>
      <c r="E12" s="37">
        <f t="shared" si="0"/>
        <v>1</v>
      </c>
      <c r="F12" s="34"/>
      <c r="G12" s="37">
        <v>1</v>
      </c>
      <c r="H12" s="57"/>
    </row>
    <row r="13" ht="24.4" customHeight="1" spans="1:8">
      <c r="A13" s="62"/>
      <c r="B13" s="34" t="s">
        <v>151</v>
      </c>
      <c r="C13" s="34" t="s">
        <v>158</v>
      </c>
      <c r="D13" s="34" t="s">
        <v>159</v>
      </c>
      <c r="E13" s="37">
        <f t="shared" si="0"/>
        <v>0.8</v>
      </c>
      <c r="F13" s="34"/>
      <c r="G13" s="37">
        <v>0.8</v>
      </c>
      <c r="H13" s="57"/>
    </row>
    <row r="14" ht="24.4" customHeight="1" spans="1:8">
      <c r="A14" s="62"/>
      <c r="B14" s="34" t="s">
        <v>151</v>
      </c>
      <c r="C14" s="34" t="s">
        <v>160</v>
      </c>
      <c r="D14" s="34" t="s">
        <v>161</v>
      </c>
      <c r="E14" s="37">
        <f t="shared" si="0"/>
        <v>0.77</v>
      </c>
      <c r="F14" s="34"/>
      <c r="G14" s="37">
        <v>0.77</v>
      </c>
      <c r="H14" s="57"/>
    </row>
    <row r="15" ht="24.4" customHeight="1" spans="1:8">
      <c r="A15" s="62"/>
      <c r="B15" s="34"/>
      <c r="C15" s="34"/>
      <c r="D15" s="34"/>
      <c r="E15" s="34"/>
      <c r="F15" s="34"/>
      <c r="G15" s="37"/>
      <c r="H15" s="57"/>
    </row>
    <row r="16" ht="24.4" customHeight="1" spans="1:8">
      <c r="A16" s="62"/>
      <c r="B16" s="34"/>
      <c r="C16" s="34"/>
      <c r="D16" s="34"/>
      <c r="E16" s="34"/>
      <c r="F16" s="34"/>
      <c r="G16" s="34"/>
      <c r="H16" s="57"/>
    </row>
    <row r="17" ht="27" customHeight="1" spans="4:4">
      <c r="D17" s="64"/>
    </row>
    <row r="18" ht="27" customHeight="1" spans="4:4">
      <c r="D18" s="64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24" customWidth="1"/>
    <col min="2" max="4" width="6.63333333333333" style="24" customWidth="1"/>
    <col min="5" max="5" width="25.25" style="24" customWidth="1"/>
    <col min="6" max="6" width="58.3833333333333" style="24" customWidth="1"/>
    <col min="7" max="7" width="25.3833333333333" style="24" customWidth="1"/>
    <col min="8" max="8" width="1.53333333333333" style="24" customWidth="1"/>
    <col min="9" max="11" width="9.76666666666667" style="24" customWidth="1"/>
    <col min="12" max="16384" width="10" style="24"/>
  </cols>
  <sheetData>
    <row r="1" ht="25" customHeight="1" spans="1:8">
      <c r="A1" s="25"/>
      <c r="B1" s="2" t="s">
        <v>176</v>
      </c>
      <c r="C1" s="33"/>
      <c r="D1" s="33"/>
      <c r="E1" s="33"/>
      <c r="F1" s="33"/>
      <c r="G1" s="28" t="s">
        <v>177</v>
      </c>
      <c r="H1" s="33"/>
    </row>
    <row r="2" ht="22.8" customHeight="1" spans="1:8">
      <c r="A2" s="25"/>
      <c r="B2" s="29" t="s">
        <v>178</v>
      </c>
      <c r="C2" s="29"/>
      <c r="D2" s="29"/>
      <c r="E2" s="29"/>
      <c r="F2" s="29"/>
      <c r="G2" s="29"/>
      <c r="H2" s="33" t="s">
        <v>60</v>
      </c>
    </row>
    <row r="3" ht="19.55" customHeight="1" spans="1:8">
      <c r="A3" s="30"/>
      <c r="B3" s="31" t="s">
        <v>4</v>
      </c>
      <c r="C3" s="31"/>
      <c r="D3" s="31"/>
      <c r="E3" s="31"/>
      <c r="F3" s="31"/>
      <c r="G3" s="51" t="s">
        <v>5</v>
      </c>
      <c r="H3" s="40"/>
    </row>
    <row r="4" ht="24.4" customHeight="1" spans="1:8">
      <c r="A4" s="35"/>
      <c r="B4" s="34" t="s">
        <v>80</v>
      </c>
      <c r="C4" s="34"/>
      <c r="D4" s="34"/>
      <c r="E4" s="34" t="s">
        <v>81</v>
      </c>
      <c r="F4" s="34" t="s">
        <v>179</v>
      </c>
      <c r="G4" s="34" t="s">
        <v>180</v>
      </c>
      <c r="H4" s="41"/>
    </row>
    <row r="5" ht="24.4" customHeight="1" spans="1:8">
      <c r="A5" s="35"/>
      <c r="B5" s="34" t="s">
        <v>82</v>
      </c>
      <c r="C5" s="34" t="s">
        <v>83</v>
      </c>
      <c r="D5" s="34" t="s">
        <v>84</v>
      </c>
      <c r="E5" s="34"/>
      <c r="F5" s="34"/>
      <c r="G5" s="34"/>
      <c r="H5" s="42"/>
    </row>
    <row r="6" ht="22.8" customHeight="1" spans="1:8">
      <c r="A6" s="36"/>
      <c r="B6" s="34"/>
      <c r="C6" s="34"/>
      <c r="D6" s="34"/>
      <c r="E6" s="34"/>
      <c r="F6" s="34" t="s">
        <v>85</v>
      </c>
      <c r="G6" s="37">
        <f>SUM(G7:G17)</f>
        <v>49.07</v>
      </c>
      <c r="H6" s="43"/>
    </row>
    <row r="7" ht="22.8" customHeight="1" spans="1:8">
      <c r="A7" s="36"/>
      <c r="B7" s="34">
        <v>201</v>
      </c>
      <c r="C7" s="34">
        <v>11</v>
      </c>
      <c r="D7" s="108" t="s">
        <v>90</v>
      </c>
      <c r="E7" s="34" t="s">
        <v>91</v>
      </c>
      <c r="F7" s="34" t="s">
        <v>181</v>
      </c>
      <c r="G7" s="37">
        <v>10</v>
      </c>
      <c r="H7" s="43"/>
    </row>
    <row r="8" ht="22.8" customHeight="1" spans="1:8">
      <c r="A8" s="36"/>
      <c r="B8" s="34">
        <v>201</v>
      </c>
      <c r="C8" s="34">
        <v>11</v>
      </c>
      <c r="D8" s="108" t="s">
        <v>90</v>
      </c>
      <c r="E8" s="34" t="s">
        <v>91</v>
      </c>
      <c r="F8" s="34" t="s">
        <v>182</v>
      </c>
      <c r="G8" s="37">
        <v>1.2</v>
      </c>
      <c r="H8" s="43"/>
    </row>
    <row r="9" ht="22.8" customHeight="1" spans="1:8">
      <c r="A9" s="36"/>
      <c r="B9" s="34">
        <v>201</v>
      </c>
      <c r="C9" s="34">
        <v>11</v>
      </c>
      <c r="D9" s="108" t="s">
        <v>87</v>
      </c>
      <c r="E9" s="34" t="s">
        <v>88</v>
      </c>
      <c r="F9" s="34" t="s">
        <v>183</v>
      </c>
      <c r="G9" s="37">
        <v>2.9</v>
      </c>
      <c r="H9" s="43"/>
    </row>
    <row r="10" ht="22.8" customHeight="1" spans="1:8">
      <c r="A10" s="36"/>
      <c r="B10" s="34">
        <v>201</v>
      </c>
      <c r="C10" s="34">
        <v>11</v>
      </c>
      <c r="D10" s="108" t="s">
        <v>90</v>
      </c>
      <c r="E10" s="34" t="s">
        <v>91</v>
      </c>
      <c r="F10" s="34" t="s">
        <v>184</v>
      </c>
      <c r="G10" s="37">
        <v>27</v>
      </c>
      <c r="H10" s="43"/>
    </row>
    <row r="11" ht="22.8" customHeight="1" spans="1:8">
      <c r="A11" s="36"/>
      <c r="B11" s="34">
        <v>201</v>
      </c>
      <c r="C11" s="34">
        <v>11</v>
      </c>
      <c r="D11" s="108" t="s">
        <v>90</v>
      </c>
      <c r="E11" s="34" t="s">
        <v>91</v>
      </c>
      <c r="F11" s="34" t="s">
        <v>185</v>
      </c>
      <c r="G11" s="37">
        <v>7.97</v>
      </c>
      <c r="H11" s="43"/>
    </row>
    <row r="12" ht="22.8" customHeight="1" spans="1:8">
      <c r="A12" s="36"/>
      <c r="B12" s="34"/>
      <c r="C12" s="34"/>
      <c r="D12" s="34"/>
      <c r="E12" s="34"/>
      <c r="F12" s="34"/>
      <c r="G12" s="37"/>
      <c r="H12" s="43"/>
    </row>
    <row r="13" ht="22.8" customHeight="1" spans="1:8">
      <c r="A13" s="36"/>
      <c r="B13" s="34"/>
      <c r="C13" s="34"/>
      <c r="D13" s="34"/>
      <c r="E13" s="34"/>
      <c r="F13" s="34"/>
      <c r="G13" s="37"/>
      <c r="H13" s="43"/>
    </row>
    <row r="14" ht="22.8" customHeight="1" spans="1:8">
      <c r="A14" s="36"/>
      <c r="B14" s="34"/>
      <c r="C14" s="34"/>
      <c r="D14" s="34"/>
      <c r="E14" s="34"/>
      <c r="F14" s="34"/>
      <c r="G14" s="37"/>
      <c r="H14" s="43"/>
    </row>
    <row r="15" ht="22.8" customHeight="1" spans="1:8">
      <c r="A15" s="36"/>
      <c r="B15" s="34"/>
      <c r="C15" s="34"/>
      <c r="D15" s="34"/>
      <c r="E15" s="34"/>
      <c r="F15" s="34"/>
      <c r="G15" s="37"/>
      <c r="H15" s="43"/>
    </row>
    <row r="16" ht="22.8" customHeight="1" spans="1:8">
      <c r="A16" s="36"/>
      <c r="B16" s="34"/>
      <c r="C16" s="34"/>
      <c r="D16" s="34"/>
      <c r="E16" s="34"/>
      <c r="F16" s="34"/>
      <c r="G16" s="37"/>
      <c r="H16" s="43"/>
    </row>
    <row r="17" ht="22.8" customHeight="1" spans="1:8">
      <c r="A17" s="36"/>
      <c r="B17" s="34"/>
      <c r="C17" s="34"/>
      <c r="D17" s="34"/>
      <c r="E17" s="34"/>
      <c r="F17" s="34"/>
      <c r="G17" s="37"/>
      <c r="H17" s="43"/>
    </row>
    <row r="18" ht="27" customHeight="1" spans="5:5">
      <c r="E18" s="52"/>
    </row>
    <row r="19" ht="27" customHeight="1" spans="5:5">
      <c r="E19" s="52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