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5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<sst xmlns="http://schemas.openxmlformats.org/spreadsheetml/2006/main" count="948" uniqueCount="334">
  <si>
    <t xml:space="preserve">遂宁市自然资源和规划局经开分局
单位预算公开表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</si>
  <si>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</si>
  <si>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</si>
  <si>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</si>
  <si>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</si>
  <si>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</si>
  <si>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</si>
  <si>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</si>
  <si>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</si>
  <si>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</si>
  <si>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</si>
  <si>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</si>
  <si>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</si>
  <si>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</si>
  <si>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</si>
  <si>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</si>
  <si>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</si>
  <si>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</si>
  <si>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</si>
  <si>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</si>
  <si>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</si>
  <si>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</si>
  <si>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</si>
  <si>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</si>
  <si>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</si>
  <si>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</si>
  <si>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</si>
  <si>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</si>
  <si>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</si>
  <si>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</si>
  <si>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</si>
  <si>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</si>
  <si>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</si>
  <si>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</si>
  <si>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</si>
  <si>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</si>
  <si>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</si>
  <si>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</si>
  <si>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</si>
  <si>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</si>
  <si>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</si>
  <si>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</si>
  <si>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</si>
  <si>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</si>
  <si>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</si>
  <si>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</si>
  <si>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</si>
  <si>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</si>
  <si>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</si>
  <si>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</si>
  <si>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</si>
  <si>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</si>
  <si>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</si>
  <si>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</si>
  <si>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</si>
  <si>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</si>
  <si>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</si>
  <si>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</si>
  <si>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</si>
  <si>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</si>
  <si>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</si>
  <si>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</si>
  <si>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</si>
  <si>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</si>
  <si>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</si>
  <si>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</si>
  <si>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</si>
  <si>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</si>
  <si>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</si>
  <si>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</si>
  <si>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</si>
  <si>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</si>
  <si>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</si>
  <si>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</si>
  <si>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</si>
  <si>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</si>
  <si>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</si>
  <si>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</si>
  <si>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</si>
  <si>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</si>
  <si>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</si>
  <si>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</si>
  <si>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</si>
  <si>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</si>
  <si>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</si>
  <si>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</si>
  <si>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01</t>
  </si>
  <si>
    <t>行政运行</t>
  </si>
  <si>
    <t>02</t>
  </si>
  <si>
    <t>一般行政管理事务</t>
  </si>
  <si>
    <t>04</t>
  </si>
  <si>
    <t>自然资源规划及管理</t>
  </si>
  <si>
    <t>06</t>
  </si>
  <si>
    <t>自然资源利用与保护</t>
  </si>
  <si>
    <t>08</t>
  </si>
  <si>
    <t>自然资源行业业务管理</t>
  </si>
  <si>
    <t>09</t>
  </si>
  <si>
    <t>自然资源调查与确权登记</t>
  </si>
  <si>
    <t>12</t>
  </si>
  <si>
    <t>土地资源储备支出</t>
  </si>
  <si>
    <t>99</t>
  </si>
  <si>
    <t>其他自然资源事务支出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</si>
  <si>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</si>
  <si>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</si>
  <si>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</si>
  <si>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</si>
  <si>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</si>
  <si>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</si>
  <si>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</si>
  <si>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</si>
  <si>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</si>
  <si>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</si>
  <si>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</si>
  <si>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</si>
  <si>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</si>
  <si>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</si>
  <si>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</si>
  <si>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</si>
  <si>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</si>
  <si>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</si>
  <si>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</si>
  <si>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</si>
  <si>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</si>
  <si>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</si>
  <si>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</si>
  <si>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</si>
  <si>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</si>
  <si>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</si>
  <si>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</si>
  <si>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</si>
  <si>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</si>
  <si>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</si>
  <si>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</si>
  <si>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</si>
  <si>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</si>
  <si>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</si>
  <si>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</si>
  <si>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</si>
  <si>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</si>
  <si>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</si>
  <si>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</si>
  <si>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</si>
  <si>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</si>
  <si>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</si>
  <si>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</si>
  <si>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</si>
  <si>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</si>
  <si>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</si>
  <si>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</si>
  <si>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</si>
  <si>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</si>
  <si>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</si>
  <si>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</si>
  <si>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</si>
  <si>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</si>
  <si>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</si>
  <si>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</si>
  <si>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</si>
  <si>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302</t>
  </si>
  <si>
    <t>11</t>
  </si>
  <si>
    <t>差旅费</t>
  </si>
  <si>
    <t>310</t>
  </si>
  <si>
    <t>办公设备购置</t>
  </si>
  <si>
    <t>办公费</t>
  </si>
  <si>
    <t>07</t>
  </si>
  <si>
    <t>邮电费</t>
  </si>
  <si>
    <t>16</t>
  </si>
  <si>
    <t>培训费</t>
  </si>
  <si>
    <t>13</t>
  </si>
  <si>
    <t>维修（护）费</t>
  </si>
  <si>
    <t>印刷费</t>
  </si>
  <si>
    <t>其他商品和服务支出</t>
  </si>
  <si>
    <t>17</t>
  </si>
  <si>
    <t>公务接待费</t>
  </si>
  <si>
    <t>26</t>
  </si>
  <si>
    <t>劳务费</t>
  </si>
  <si>
    <t>27</t>
  </si>
  <si>
    <t>委托业务费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</si>
  <si>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</si>
  <si>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</si>
  <si>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</si>
  <si>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</si>
  <si>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</si>
  <si>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</si>
  <si>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</si>
  <si>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</si>
  <si>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</si>
  <si>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</si>
  <si>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</si>
  <si>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</si>
  <si>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</si>
  <si>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</si>
  <si>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</si>
  <si>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</si>
  <si>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代理记账</t>
  </si>
  <si>
    <t>劳务派遣</t>
  </si>
  <si>
    <t>职工体检</t>
  </si>
  <si>
    <t>专家评审</t>
  </si>
  <si>
    <t>耕地保护与用地报征专项</t>
  </si>
  <si>
    <t>规划编制相关项目</t>
  </si>
  <si>
    <t>自然资源督察与执法专项</t>
  </si>
  <si>
    <t>自然资源测绘与确权专项</t>
  </si>
  <si>
    <t>林业资源管理专项</t>
  </si>
  <si>
    <t>自然资源开发与利用专项</t>
  </si>
  <si>
    <t>地质灾害防治专项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</si>
  <si>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</si>
  <si>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</si>
  <si>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</si>
  <si>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</si>
  <si>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</si>
  <si>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</si>
  <si>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</si>
  <si>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</si>
  <si>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</si>
  <si>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</si>
  <si>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</si>
  <si>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</si>
  <si>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</si>
  <si>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</si>
  <si>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</si>
  <si>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</si>
  <si>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</si>
  <si>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</si>
  <si>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</si>
  <si>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</si>
  <si>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</si>
  <si>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</si>
  <si>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</si>
  <si>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</si>
  <si>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</si>
  <si>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</si>
  <si>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</si>
  <si>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</si>
  <si>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</si>
  <si>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</si>
  <si>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</si>
  <si>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</si>
  <si>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105001-遂宁市自然资源和规划局经开分局</t>
  </si>
  <si>
    <t>51090825T000013391418-代理记账</t>
  </si>
  <si>
    <t>保障部门账目正确、准确、完整</t>
  </si>
  <si>
    <t>产出指标</t>
  </si>
  <si>
    <t>时效指标</t>
  </si>
  <si>
    <t>持续时间</t>
  </si>
  <si>
    <t>＝</t>
  </si>
  <si>
    <t>1</t>
  </si>
  <si>
    <t>年</t>
  </si>
  <si>
    <t>20</t>
  </si>
  <si>
    <t>质量指标</t>
  </si>
  <si>
    <t>完成质量</t>
  </si>
  <si>
    <t>≥</t>
  </si>
  <si>
    <t>100</t>
  </si>
  <si>
    <t>%</t>
  </si>
  <si>
    <t>效益指标</t>
  </si>
  <si>
    <t>可持续发展指标</t>
  </si>
  <si>
    <t>确保部门账目无误</t>
  </si>
  <si>
    <t>满意度指标</t>
  </si>
  <si>
    <t>服务对象满意度指标</t>
  </si>
  <si>
    <t>部门满意度</t>
  </si>
  <si>
    <t>95</t>
  </si>
  <si>
    <t>10</t>
  </si>
  <si>
    <t>成本指标</t>
  </si>
  <si>
    <t>经济成本指标</t>
  </si>
  <si>
    <t>代理记账费用</t>
  </si>
  <si>
    <t>1.2</t>
  </si>
  <si>
    <t>万元</t>
  </si>
  <si>
    <t>51090825T000013391434-劳务派遣</t>
  </si>
  <si>
    <t>保障部门工作正常开展</t>
  </si>
  <si>
    <t>数量指标</t>
  </si>
  <si>
    <t>劳务派遣人数</t>
  </si>
  <si>
    <t>6</t>
  </si>
  <si>
    <t>人</t>
  </si>
  <si>
    <t>工作质量</t>
  </si>
  <si>
    <t>部门工作质效</t>
  </si>
  <si>
    <t>劳务派遣费用</t>
  </si>
  <si>
    <t>68.11</t>
  </si>
  <si>
    <t>51090825T000013391449-职工体检</t>
  </si>
  <si>
    <t>体检人数</t>
  </si>
  <si>
    <t>促进职工身体健康</t>
  </si>
  <si>
    <t>98</t>
  </si>
  <si>
    <t>职工满意度</t>
  </si>
  <si>
    <t>体检费用</t>
  </si>
  <si>
    <t>51090825T000013391478-专家评审</t>
  </si>
  <si>
    <t>专家评审费用</t>
  </si>
  <si>
    <t>评审会议次数</t>
  </si>
  <si>
    <t>15</t>
  </si>
  <si>
    <t>次</t>
  </si>
  <si>
    <t>确保项目科学合理</t>
  </si>
  <si>
    <t>社会满意度</t>
  </si>
  <si>
    <t>97</t>
  </si>
  <si>
    <t>评审费用</t>
  </si>
  <si>
    <t>万元/场</t>
  </si>
  <si>
    <t>51090825T000013724420-耕地保护与用地报征专项</t>
  </si>
  <si>
    <t>提升耕地保护、用地报征效能</t>
  </si>
  <si>
    <t>耕地数量不减少、质量不降低</t>
  </si>
  <si>
    <t>完成时效</t>
  </si>
  <si>
    <t>社会效益指标</t>
  </si>
  <si>
    <t>促进社会经济发展</t>
  </si>
  <si>
    <t>推进耕地保护有力有效</t>
  </si>
  <si>
    <t>51090825T000013724736-自然资源督察与执法专项</t>
  </si>
  <si>
    <t>推进自然资源督察执法常态化</t>
  </si>
  <si>
    <t>促进自然资源合理利用</t>
  </si>
  <si>
    <t>维护城乡建设秩序</t>
  </si>
  <si>
    <t>51090825T000013724991-自然资源开发与利用专项</t>
  </si>
  <si>
    <t>完善自然资源开发利用体系</t>
  </si>
  <si>
    <t>资源开发利用高效</t>
  </si>
  <si>
    <t>促进资源合理开发利用</t>
  </si>
  <si>
    <t>51090825T000013725090-林业资源管理专项</t>
  </si>
  <si>
    <t>促进林草实地资源管理</t>
  </si>
  <si>
    <t>林草湿地资源合理利用</t>
  </si>
  <si>
    <t>林草湿地资源保护发展</t>
  </si>
  <si>
    <t>51090825T000013725221-地质灾害防治专项</t>
  </si>
  <si>
    <t>做好地质灾害防治</t>
  </si>
  <si>
    <t>避免减轻地灾损失</t>
  </si>
  <si>
    <t>维护生命财产安全</t>
  </si>
  <si>
    <t>51090825T000013831592-规划编制相关项目</t>
  </si>
  <si>
    <t>推动规划编制等自然资源事业向好发展</t>
  </si>
  <si>
    <t>40</t>
  </si>
  <si>
    <t>促进社会健康发展</t>
  </si>
  <si>
    <t>促进园区可持续发展</t>
  </si>
  <si>
    <t>费用</t>
  </si>
  <si>
    <t>51090825T000013968858-自然资源测绘与确权专项</t>
  </si>
  <si>
    <t>促进自然资源测绘与确权</t>
  </si>
  <si>
    <t>测绘确权</t>
  </si>
  <si>
    <t>促进资源调查监测</t>
  </si>
  <si>
    <t>51090822Y000000412420-定额公用经费</t>
  </si>
  <si>
    <t>保障单位日常运转</t>
  </si>
  <si>
    <t>科目调整次数</t>
  </si>
  <si>
    <t>≤</t>
  </si>
  <si>
    <t>预算编制准确率</t>
  </si>
  <si>
    <t>30</t>
  </si>
  <si>
    <t>运转保障率</t>
  </si>
  <si>
    <t>经济效益指
标</t>
  </si>
  <si>
    <t>三公经费控制率</t>
  </si>
  <si>
    <t>51090821Y000000061143-公务接待费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</si>
</sst>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  <font>
      <b/>
      <sz val="2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2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27" applyNumberFormat="0" applyAlignment="0" applyProtection="0">
      <alignment vertical="center"/>
    </xf>
    <xf numFmtId="0" fontId="33" fillId="4" borderId="28" applyNumberFormat="0" applyAlignment="0" applyProtection="0">
      <alignment vertical="center"/>
    </xf>
    <xf numFmtId="0" fontId="34" fillId="4" borderId="27" applyNumberFormat="0" applyAlignment="0" applyProtection="0">
      <alignment vertical="center"/>
    </xf>
    <xf numFmtId="0" fontId="35" fillId="5" borderId="29" applyNumberFormat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6" fillId="0" borderId="5" xfId="0" applyFont="1" applyBorder="1">
      <alignment vertical="center"/>
    </xf>
    <xf numFmtId="4" fontId="4" fillId="0" borderId="12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3" fillId="0" borderId="2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>
      <alignment vertical="center"/>
    </xf>
    <xf numFmtId="0" fontId="7" fillId="0" borderId="1" xfId="0" applyFont="1" applyBorder="1">
      <alignment vertical="center"/>
    </xf>
    <xf numFmtId="0" fontId="8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11" fillId="0" borderId="16" xfId="0" applyFont="1" applyBorder="1">
      <alignment vertical="center"/>
    </xf>
    <xf numFmtId="4" fontId="10" fillId="0" borderId="5" xfId="0" applyNumberFormat="1" applyFont="1" applyBorder="1" applyAlignment="1">
      <alignment horizontal="right" vertical="center"/>
    </xf>
    <xf numFmtId="0" fontId="7" fillId="0" borderId="17" xfId="0" applyFont="1" applyBorder="1">
      <alignment vertical="center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19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3" fillId="0" borderId="19" xfId="0" applyFont="1" applyBorder="1" applyAlignment="1">
      <alignment vertical="center" wrapText="1"/>
    </xf>
    <xf numFmtId="4" fontId="10" fillId="0" borderId="5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14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16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7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18" fillId="0" borderId="16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20" fillId="0" borderId="17" xfId="0" applyFont="1" applyBorder="1">
      <alignment vertical="center"/>
    </xf>
    <xf numFmtId="0" fontId="18" fillId="0" borderId="17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0" fillId="0" borderId="5" xfId="0" applyFont="1" applyBorder="1" applyAlignment="1" quotePrefix="1">
      <alignment horizontal="center" vertical="center"/>
    </xf>
    <xf numFmtId="0" fontId="5" fillId="0" borderId="5" xfId="0" applyFont="1" applyBorder="1" applyAlignment="1" quotePrefix="1">
      <alignment horizontal="left" vertical="center"/>
    </xf>
    <xf numFmtId="0" fontId="5" fillId="0" borderId="14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C1" sqref="C1"/>
    </sheetView>
  </sheetViews>
  <sheetFormatPr defaultColWidth="9" defaultRowHeight="14.25" outlineLevelRow="2"/>
  <cols>
    <col min="1" max="1" width="123.125" style="112" customWidth="1"/>
    <col min="2" max="16384" width="9" style="112"/>
  </cols>
  <sheetData>
    <row r="1" ht="150" customHeight="1" spans="1:1">
      <c r="A1" s="113" t="s">
        <v>0</v>
      </c>
    </row>
    <row r="2" ht="75" customHeight="1" spans="1:1">
      <c r="A2" s="114"/>
    </row>
    <row r="3" ht="75" customHeight="1" spans="1:1">
      <c r="A3" s="114"/>
    </row>
  </sheetData>
  <printOptions horizontalCentered="1"/>
  <pageMargins left="0.590277777777778" right="0.590277777777778" top="2.7555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 outlineLevelCol="7"/>
  <cols>
    <col min="1" max="1" width="1.5" customWidth="1"/>
    <col min="2" max="7" width="21.625" customWidth="1"/>
    <col min="8" max="8" width="1.5" customWidth="1"/>
    <col min="9" max="9" width="9.75" customWidth="1"/>
  </cols>
  <sheetData>
    <row r="1" ht="24.95" customHeight="1" spans="1:8">
      <c r="A1" s="41"/>
      <c r="B1" s="1" t="s">
        <v>205</v>
      </c>
      <c r="C1" s="43"/>
      <c r="D1" s="43"/>
      <c r="E1" s="43"/>
      <c r="F1" s="43"/>
      <c r="G1" s="44" t="s">
        <v>206</v>
      </c>
      <c r="H1" s="49"/>
    </row>
    <row r="2" ht="22.9" customHeight="1" spans="1:8">
      <c r="A2" s="41"/>
      <c r="B2" s="61" t="s">
        <v>207</v>
      </c>
      <c r="C2" s="62"/>
      <c r="D2" s="62"/>
      <c r="E2" s="62"/>
      <c r="F2" s="62"/>
      <c r="G2" s="63"/>
      <c r="H2" s="49" t="s">
        <v>60</v>
      </c>
    </row>
    <row r="3" ht="19.5" customHeight="1" spans="1:8">
      <c r="A3" s="46"/>
      <c r="B3" s="47" t="s">
        <v>4</v>
      </c>
      <c r="C3" s="47"/>
      <c r="D3" s="48"/>
      <c r="E3" s="48"/>
      <c r="F3" s="48"/>
      <c r="G3" s="48" t="s">
        <v>5</v>
      </c>
      <c r="H3" s="56"/>
    </row>
    <row r="4" ht="24.4" customHeight="1" spans="1:8">
      <c r="A4" s="49"/>
      <c r="B4" s="50" t="s">
        <v>208</v>
      </c>
      <c r="C4" s="50"/>
      <c r="D4" s="50"/>
      <c r="E4" s="50"/>
      <c r="F4" s="50"/>
      <c r="G4" s="50"/>
      <c r="H4" s="57"/>
    </row>
    <row r="5" ht="24.4" customHeight="1" spans="1:8">
      <c r="A5" s="51"/>
      <c r="B5" s="50" t="s">
        <v>61</v>
      </c>
      <c r="C5" s="64" t="s">
        <v>209</v>
      </c>
      <c r="D5" s="50" t="s">
        <v>210</v>
      </c>
      <c r="E5" s="50"/>
      <c r="F5" s="50"/>
      <c r="G5" s="50" t="s">
        <v>173</v>
      </c>
      <c r="H5" s="57"/>
    </row>
    <row r="6" ht="24.4" customHeight="1" spans="1:8">
      <c r="A6" s="51"/>
      <c r="B6" s="50"/>
      <c r="C6" s="64"/>
      <c r="D6" s="50" t="s">
        <v>155</v>
      </c>
      <c r="E6" s="50" t="s">
        <v>211</v>
      </c>
      <c r="F6" s="50" t="s">
        <v>212</v>
      </c>
      <c r="G6" s="50"/>
      <c r="H6" s="58"/>
    </row>
    <row r="7" ht="27" customHeight="1" spans="1:8">
      <c r="A7" s="52"/>
      <c r="B7" s="53">
        <f>C7+D7+G7</f>
        <v>1.55</v>
      </c>
      <c r="C7" s="53"/>
      <c r="D7" s="53">
        <f>E7+F7</f>
        <v>0</v>
      </c>
      <c r="E7" s="53"/>
      <c r="F7" s="53"/>
      <c r="G7" s="53">
        <v>1.55</v>
      </c>
      <c r="H7" s="59"/>
    </row>
    <row r="8" ht="27" customHeight="1" spans="1:8">
      <c r="A8" s="52"/>
      <c r="B8" s="53"/>
      <c r="C8" s="53"/>
      <c r="D8" s="53"/>
      <c r="E8" s="53"/>
      <c r="F8" s="53"/>
      <c r="G8" s="53"/>
      <c r="H8" s="59"/>
    </row>
    <row r="9" ht="27" customHeight="1" spans="1:8">
      <c r="A9" s="52"/>
      <c r="B9" s="53"/>
      <c r="C9" s="53"/>
      <c r="D9" s="53"/>
      <c r="E9" s="53"/>
      <c r="F9" s="53"/>
      <c r="G9" s="53"/>
      <c r="H9" s="59"/>
    </row>
    <row r="10" ht="27" customHeight="1" spans="1:8">
      <c r="A10" s="52"/>
      <c r="B10" s="53"/>
      <c r="C10" s="53"/>
      <c r="D10" s="53"/>
      <c r="E10" s="53"/>
      <c r="F10" s="53"/>
      <c r="G10" s="53"/>
      <c r="H10" s="59"/>
    </row>
    <row r="11" ht="27" customHeight="1" spans="1:8">
      <c r="A11" s="52"/>
      <c r="B11" s="53"/>
      <c r="C11" s="53"/>
      <c r="D11" s="53"/>
      <c r="E11" s="53"/>
      <c r="F11" s="53"/>
      <c r="G11" s="53"/>
      <c r="H11" s="59"/>
    </row>
    <row r="12" ht="27" customHeight="1" spans="1:8">
      <c r="A12" s="52"/>
      <c r="B12" s="53"/>
      <c r="C12" s="53"/>
      <c r="D12" s="53"/>
      <c r="E12" s="53"/>
      <c r="F12" s="53"/>
      <c r="G12" s="53"/>
      <c r="H12" s="59"/>
    </row>
    <row r="13" ht="27" customHeight="1" spans="1:8">
      <c r="A13" s="52"/>
      <c r="B13" s="53"/>
      <c r="C13" s="53"/>
      <c r="D13" s="53"/>
      <c r="E13" s="53"/>
      <c r="F13" s="53"/>
      <c r="G13" s="53"/>
      <c r="H13" s="59"/>
    </row>
    <row r="14" ht="27" customHeight="1" spans="1:8">
      <c r="A14" s="52"/>
      <c r="B14" s="53"/>
      <c r="C14" s="53"/>
      <c r="D14" s="53"/>
      <c r="E14" s="53"/>
      <c r="F14" s="53"/>
      <c r="G14" s="53"/>
      <c r="H14" s="59"/>
    </row>
    <row r="15" ht="27" customHeight="1" spans="1:8">
      <c r="A15" s="52"/>
      <c r="B15" s="53"/>
      <c r="C15" s="53"/>
      <c r="D15" s="53"/>
      <c r="E15" s="53"/>
      <c r="F15" s="53"/>
      <c r="G15" s="53"/>
      <c r="H15" s="59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19" sqref="E19"/>
    </sheetView>
  </sheetViews>
  <sheetFormatPr defaultColWidth="10" defaultRowHeight="13.5"/>
  <cols>
    <col min="1" max="1" width="1.5" customWidth="1"/>
    <col min="2" max="4" width="6.125" customWidth="1"/>
    <col min="5" max="5" width="50" customWidth="1"/>
    <col min="6" max="8" width="18.375" customWidth="1"/>
    <col min="9" max="9" width="1.5" customWidth="1"/>
    <col min="10" max="12" width="9.75" customWidth="1"/>
  </cols>
  <sheetData>
    <row r="1" ht="24.95" customHeight="1" spans="1:9">
      <c r="A1" s="41"/>
      <c r="B1" s="1" t="s">
        <v>213</v>
      </c>
      <c r="C1" s="1"/>
      <c r="D1" s="1"/>
      <c r="E1" s="42"/>
      <c r="F1" s="43"/>
      <c r="G1" s="43"/>
      <c r="H1" s="44" t="s">
        <v>214</v>
      </c>
      <c r="I1" s="49"/>
    </row>
    <row r="2" ht="22.9" customHeight="1" spans="1:9">
      <c r="A2" s="41"/>
      <c r="B2" s="45" t="s">
        <v>215</v>
      </c>
      <c r="C2" s="45"/>
      <c r="D2" s="45"/>
      <c r="E2" s="45"/>
      <c r="F2" s="45"/>
      <c r="G2" s="45"/>
      <c r="H2" s="45"/>
      <c r="I2" s="49" t="s">
        <v>60</v>
      </c>
    </row>
    <row r="3" ht="19.5" customHeight="1" spans="1:9">
      <c r="A3" s="46"/>
      <c r="B3" s="47" t="s">
        <v>4</v>
      </c>
      <c r="C3" s="47"/>
      <c r="D3" s="47"/>
      <c r="E3" s="47"/>
      <c r="F3" s="46"/>
      <c r="G3" s="46"/>
      <c r="H3" s="48" t="s">
        <v>5</v>
      </c>
      <c r="I3" s="56"/>
    </row>
    <row r="4" ht="24.4" customHeight="1" spans="1:9">
      <c r="A4" s="49"/>
      <c r="B4" s="50" t="s">
        <v>8</v>
      </c>
      <c r="C4" s="50"/>
      <c r="D4" s="50"/>
      <c r="E4" s="50"/>
      <c r="F4" s="50" t="s">
        <v>216</v>
      </c>
      <c r="G4" s="50"/>
      <c r="H4" s="50"/>
      <c r="I4" s="57"/>
    </row>
    <row r="5" ht="24.4" customHeight="1" spans="1:9">
      <c r="A5" s="51"/>
      <c r="B5" s="50" t="s">
        <v>80</v>
      </c>
      <c r="C5" s="50"/>
      <c r="D5" s="50"/>
      <c r="E5" s="50" t="s">
        <v>81</v>
      </c>
      <c r="F5" s="50" t="s">
        <v>61</v>
      </c>
      <c r="G5" s="50" t="s">
        <v>156</v>
      </c>
      <c r="H5" s="50" t="s">
        <v>157</v>
      </c>
      <c r="I5" s="57"/>
    </row>
    <row r="6" ht="24.4" customHeight="1" spans="1:9">
      <c r="A6" s="51"/>
      <c r="B6" s="50" t="s">
        <v>82</v>
      </c>
      <c r="C6" s="50" t="s">
        <v>83</v>
      </c>
      <c r="D6" s="50" t="s">
        <v>84</v>
      </c>
      <c r="E6" s="50"/>
      <c r="F6" s="50"/>
      <c r="G6" s="50"/>
      <c r="H6" s="50"/>
      <c r="I6" s="58"/>
    </row>
    <row r="7" ht="27" customHeight="1" spans="1:9">
      <c r="A7" s="52"/>
      <c r="B7" s="50"/>
      <c r="C7" s="50"/>
      <c r="D7" s="50"/>
      <c r="E7" s="50" t="s">
        <v>85</v>
      </c>
      <c r="F7" s="53"/>
      <c r="G7" s="53"/>
      <c r="H7" s="53"/>
      <c r="I7" s="59"/>
    </row>
    <row r="8" ht="27" customHeight="1" spans="1:9">
      <c r="A8" s="52"/>
      <c r="B8" s="50"/>
      <c r="C8" s="50"/>
      <c r="D8" s="50"/>
      <c r="E8" s="50"/>
      <c r="F8" s="53"/>
      <c r="G8" s="53"/>
      <c r="H8" s="53"/>
      <c r="I8" s="59"/>
    </row>
    <row r="9" ht="27" customHeight="1" spans="1:9">
      <c r="A9" s="52"/>
      <c r="B9" s="50"/>
      <c r="C9" s="50"/>
      <c r="D9" s="50"/>
      <c r="E9" s="50"/>
      <c r="F9" s="53"/>
      <c r="G9" s="53"/>
      <c r="H9" s="53"/>
      <c r="I9" s="59"/>
    </row>
    <row r="10" ht="27" customHeight="1" spans="1:9">
      <c r="A10" s="52"/>
      <c r="B10" s="50"/>
      <c r="C10" s="50"/>
      <c r="D10" s="50"/>
      <c r="E10" s="50"/>
      <c r="F10" s="53"/>
      <c r="G10" s="53"/>
      <c r="H10" s="53"/>
      <c r="I10" s="59"/>
    </row>
    <row r="11" ht="27" customHeight="1" spans="1:9">
      <c r="A11" s="52"/>
      <c r="B11" s="50"/>
      <c r="C11" s="50"/>
      <c r="D11" s="50"/>
      <c r="E11" s="50"/>
      <c r="F11" s="53"/>
      <c r="G11" s="53"/>
      <c r="H11" s="53"/>
      <c r="I11" s="59"/>
    </row>
    <row r="12" ht="27" customHeight="1" spans="1:9">
      <c r="A12" s="52"/>
      <c r="B12" s="50"/>
      <c r="C12" s="50"/>
      <c r="D12" s="50"/>
      <c r="E12" s="50"/>
      <c r="F12" s="53"/>
      <c r="G12" s="53"/>
      <c r="H12" s="53"/>
      <c r="I12" s="59"/>
    </row>
    <row r="13" ht="27" customHeight="1" spans="1:9">
      <c r="A13" s="52"/>
      <c r="B13" s="50"/>
      <c r="C13" s="50"/>
      <c r="D13" s="50"/>
      <c r="E13" s="50"/>
      <c r="F13" s="53"/>
      <c r="G13" s="53"/>
      <c r="H13" s="53"/>
      <c r="I13" s="59"/>
    </row>
    <row r="14" ht="27" customHeight="1" spans="1:9">
      <c r="A14" s="52"/>
      <c r="B14" s="50"/>
      <c r="C14" s="50"/>
      <c r="D14" s="50"/>
      <c r="E14" s="50"/>
      <c r="F14" s="53"/>
      <c r="G14" s="53"/>
      <c r="H14" s="53"/>
      <c r="I14" s="59"/>
    </row>
    <row r="15" ht="27" customHeight="1" spans="1:9">
      <c r="A15" s="51"/>
      <c r="B15" s="65"/>
      <c r="C15" s="65"/>
      <c r="D15" s="65"/>
      <c r="E15" s="65" t="s">
        <v>23</v>
      </c>
      <c r="F15" s="66"/>
      <c r="G15" s="66"/>
      <c r="H15" s="66"/>
      <c r="I15" s="58"/>
    </row>
    <row r="16" ht="27" customHeight="1" spans="1:9">
      <c r="A16" s="54"/>
      <c r="B16" s="55"/>
      <c r="C16" s="55"/>
      <c r="D16" s="55"/>
      <c r="E16" s="54"/>
      <c r="F16" s="54"/>
      <c r="G16" s="54"/>
      <c r="H16" s="54"/>
      <c r="I16" s="6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" customWidth="1"/>
    <col min="2" max="7" width="19.875" customWidth="1"/>
    <col min="8" max="8" width="1.5" customWidth="1"/>
    <col min="9" max="9" width="9.75" customWidth="1"/>
  </cols>
  <sheetData>
    <row r="1" ht="24.95" customHeight="1" spans="1:8">
      <c r="A1" s="41"/>
      <c r="B1" s="1" t="s">
        <v>217</v>
      </c>
      <c r="C1" s="43"/>
      <c r="D1" s="43"/>
      <c r="E1" s="43"/>
      <c r="F1" s="43"/>
      <c r="G1" s="44" t="s">
        <v>218</v>
      </c>
      <c r="H1" s="49"/>
    </row>
    <row r="2" ht="22.9" customHeight="1" spans="1:8">
      <c r="A2" s="41"/>
      <c r="B2" s="61" t="s">
        <v>219</v>
      </c>
      <c r="C2" s="62"/>
      <c r="D2" s="62"/>
      <c r="E2" s="62"/>
      <c r="F2" s="62"/>
      <c r="G2" s="63"/>
      <c r="H2" s="49" t="s">
        <v>60</v>
      </c>
    </row>
    <row r="3" ht="19.5" customHeight="1" spans="1:8">
      <c r="A3" s="46"/>
      <c r="B3" s="47" t="s">
        <v>4</v>
      </c>
      <c r="C3" s="47"/>
      <c r="D3" s="48"/>
      <c r="E3" s="48"/>
      <c r="F3" s="48"/>
      <c r="G3" s="48" t="s">
        <v>5</v>
      </c>
      <c r="H3" s="56"/>
    </row>
    <row r="4" ht="24.4" customHeight="1" spans="1:8">
      <c r="A4" s="49"/>
      <c r="B4" s="50" t="s">
        <v>208</v>
      </c>
      <c r="C4" s="50"/>
      <c r="D4" s="50"/>
      <c r="E4" s="50"/>
      <c r="F4" s="50"/>
      <c r="G4" s="50"/>
      <c r="H4" s="57"/>
    </row>
    <row r="5" ht="24.4" customHeight="1" spans="1:8">
      <c r="A5" s="51"/>
      <c r="B5" s="50" t="s">
        <v>61</v>
      </c>
      <c r="C5" s="64" t="s">
        <v>209</v>
      </c>
      <c r="D5" s="50" t="s">
        <v>210</v>
      </c>
      <c r="E5" s="50"/>
      <c r="F5" s="50"/>
      <c r="G5" s="50" t="s">
        <v>173</v>
      </c>
      <c r="H5" s="57"/>
    </row>
    <row r="6" ht="24.4" customHeight="1" spans="1:8">
      <c r="A6" s="51"/>
      <c r="B6" s="50"/>
      <c r="C6" s="64"/>
      <c r="D6" s="50" t="s">
        <v>155</v>
      </c>
      <c r="E6" s="50" t="s">
        <v>211</v>
      </c>
      <c r="F6" s="50" t="s">
        <v>212</v>
      </c>
      <c r="G6" s="50"/>
      <c r="H6" s="58"/>
    </row>
    <row r="7" ht="27" customHeight="1" spans="1:8">
      <c r="A7" s="52"/>
      <c r="B7" s="53"/>
      <c r="C7" s="53"/>
      <c r="D7" s="53"/>
      <c r="E7" s="53"/>
      <c r="F7" s="53"/>
      <c r="G7" s="53"/>
      <c r="H7" s="59"/>
    </row>
    <row r="8" ht="27" customHeight="1" spans="1:8">
      <c r="A8" s="52"/>
      <c r="B8" s="53"/>
      <c r="C8" s="53"/>
      <c r="D8" s="53"/>
      <c r="E8" s="53"/>
      <c r="F8" s="53"/>
      <c r="G8" s="53"/>
      <c r="H8" s="59"/>
    </row>
    <row r="9" ht="27" customHeight="1" spans="1:8">
      <c r="A9" s="52"/>
      <c r="B9" s="53"/>
      <c r="C9" s="53"/>
      <c r="D9" s="53"/>
      <c r="E9" s="53"/>
      <c r="F9" s="53"/>
      <c r="G9" s="53"/>
      <c r="H9" s="59"/>
    </row>
    <row r="10" ht="27" customHeight="1" spans="1:8">
      <c r="A10" s="52"/>
      <c r="B10" s="53"/>
      <c r="C10" s="53"/>
      <c r="D10" s="53"/>
      <c r="E10" s="53"/>
      <c r="F10" s="53"/>
      <c r="G10" s="53"/>
      <c r="H10" s="59"/>
    </row>
    <row r="11" ht="27" customHeight="1" spans="1:8">
      <c r="A11" s="52"/>
      <c r="B11" s="53"/>
      <c r="C11" s="53"/>
      <c r="D11" s="53"/>
      <c r="E11" s="53"/>
      <c r="F11" s="53"/>
      <c r="G11" s="53"/>
      <c r="H11" s="59"/>
    </row>
    <row r="12" ht="27" customHeight="1" spans="1:8">
      <c r="A12" s="52"/>
      <c r="B12" s="53"/>
      <c r="C12" s="53"/>
      <c r="D12" s="53"/>
      <c r="E12" s="53"/>
      <c r="F12" s="53"/>
      <c r="G12" s="53"/>
      <c r="H12" s="59"/>
    </row>
    <row r="13" ht="27" customHeight="1" spans="1:8">
      <c r="A13" s="52"/>
      <c r="B13" s="53"/>
      <c r="C13" s="53"/>
      <c r="D13" s="53"/>
      <c r="E13" s="53"/>
      <c r="F13" s="53"/>
      <c r="G13" s="53"/>
      <c r="H13" s="59"/>
    </row>
    <row r="14" ht="27" customHeight="1" spans="1:8">
      <c r="A14" s="52"/>
      <c r="B14" s="53"/>
      <c r="C14" s="53"/>
      <c r="D14" s="53"/>
      <c r="E14" s="53"/>
      <c r="F14" s="53"/>
      <c r="G14" s="53"/>
      <c r="H14" s="59"/>
    </row>
    <row r="15" ht="27" customHeight="1" spans="1:8">
      <c r="A15" s="52"/>
      <c r="B15" s="53"/>
      <c r="C15" s="53"/>
      <c r="D15" s="53"/>
      <c r="E15" s="53"/>
      <c r="F15" s="53"/>
      <c r="G15" s="53"/>
      <c r="H15" s="59"/>
    </row>
    <row r="16" ht="27" customHeight="1" spans="1:8">
      <c r="A16" s="54"/>
      <c r="B16" s="54"/>
      <c r="C16" s="54"/>
      <c r="D16" s="54"/>
      <c r="E16" s="54"/>
      <c r="F16" s="54"/>
      <c r="G16" s="54"/>
      <c r="H16" s="6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" customWidth="1"/>
    <col min="2" max="4" width="6.125" customWidth="1"/>
    <col min="5" max="5" width="50" customWidth="1"/>
    <col min="6" max="8" width="18.5" customWidth="1"/>
    <col min="9" max="9" width="1.5" customWidth="1"/>
    <col min="10" max="12" width="9.75" customWidth="1"/>
  </cols>
  <sheetData>
    <row r="1" ht="24.95" customHeight="1" spans="1:9">
      <c r="A1" s="41"/>
      <c r="B1" s="1" t="s">
        <v>220</v>
      </c>
      <c r="C1" s="1"/>
      <c r="D1" s="1"/>
      <c r="E1" s="42"/>
      <c r="F1" s="43"/>
      <c r="G1" s="43"/>
      <c r="H1" s="44" t="s">
        <v>221</v>
      </c>
      <c r="I1" s="49"/>
    </row>
    <row r="2" ht="22.9" customHeight="1" spans="1:9">
      <c r="A2" s="41"/>
      <c r="B2" s="45" t="s">
        <v>222</v>
      </c>
      <c r="C2" s="45"/>
      <c r="D2" s="45"/>
      <c r="E2" s="45"/>
      <c r="F2" s="45"/>
      <c r="G2" s="45"/>
      <c r="H2" s="45"/>
      <c r="I2" s="49" t="s">
        <v>60</v>
      </c>
    </row>
    <row r="3" ht="19.5" customHeight="1" spans="1:9">
      <c r="A3" s="46"/>
      <c r="B3" s="47" t="s">
        <v>4</v>
      </c>
      <c r="C3" s="47"/>
      <c r="D3" s="47"/>
      <c r="E3" s="47"/>
      <c r="F3" s="46"/>
      <c r="G3" s="46"/>
      <c r="H3" s="48" t="s">
        <v>5</v>
      </c>
      <c r="I3" s="56"/>
    </row>
    <row r="4" ht="24.4" customHeight="1" spans="1:9">
      <c r="A4" s="49"/>
      <c r="B4" s="50" t="s">
        <v>8</v>
      </c>
      <c r="C4" s="50"/>
      <c r="D4" s="50"/>
      <c r="E4" s="50"/>
      <c r="F4" s="50" t="s">
        <v>223</v>
      </c>
      <c r="G4" s="50"/>
      <c r="H4" s="50"/>
      <c r="I4" s="57"/>
    </row>
    <row r="5" ht="24.4" customHeight="1" spans="1:9">
      <c r="A5" s="51"/>
      <c r="B5" s="50" t="s">
        <v>80</v>
      </c>
      <c r="C5" s="50"/>
      <c r="D5" s="50"/>
      <c r="E5" s="50" t="s">
        <v>81</v>
      </c>
      <c r="F5" s="50" t="s">
        <v>61</v>
      </c>
      <c r="G5" s="50" t="s">
        <v>156</v>
      </c>
      <c r="H5" s="50" t="s">
        <v>157</v>
      </c>
      <c r="I5" s="57"/>
    </row>
    <row r="6" ht="24.4" customHeight="1" spans="1:9">
      <c r="A6" s="51"/>
      <c r="B6" s="50" t="s">
        <v>82</v>
      </c>
      <c r="C6" s="50" t="s">
        <v>83</v>
      </c>
      <c r="D6" s="50" t="s">
        <v>84</v>
      </c>
      <c r="E6" s="50"/>
      <c r="F6" s="50"/>
      <c r="G6" s="50"/>
      <c r="H6" s="50"/>
      <c r="I6" s="58"/>
    </row>
    <row r="7" ht="27" customHeight="1" spans="1:9">
      <c r="A7" s="52"/>
      <c r="B7" s="50"/>
      <c r="C7" s="50"/>
      <c r="D7" s="50"/>
      <c r="E7" s="50" t="s">
        <v>85</v>
      </c>
      <c r="F7" s="53"/>
      <c r="G7" s="53"/>
      <c r="H7" s="53"/>
      <c r="I7" s="59"/>
    </row>
    <row r="8" ht="27" customHeight="1" spans="1:9">
      <c r="A8" s="52"/>
      <c r="B8" s="50"/>
      <c r="C8" s="50"/>
      <c r="D8" s="50"/>
      <c r="E8" s="50"/>
      <c r="F8" s="53"/>
      <c r="G8" s="53"/>
      <c r="H8" s="53"/>
      <c r="I8" s="59"/>
    </row>
    <row r="9" ht="27" customHeight="1" spans="1:9">
      <c r="A9" s="52"/>
      <c r="B9" s="50"/>
      <c r="C9" s="50"/>
      <c r="D9" s="50"/>
      <c r="E9" s="50"/>
      <c r="F9" s="53"/>
      <c r="G9" s="53"/>
      <c r="H9" s="53"/>
      <c r="I9" s="59"/>
    </row>
    <row r="10" ht="27" customHeight="1" spans="1:9">
      <c r="A10" s="52"/>
      <c r="B10" s="50"/>
      <c r="C10" s="50"/>
      <c r="D10" s="50"/>
      <c r="E10" s="50"/>
      <c r="F10" s="53"/>
      <c r="G10" s="53"/>
      <c r="H10" s="53"/>
      <c r="I10" s="59"/>
    </row>
    <row r="11" ht="27" customHeight="1" spans="1:9">
      <c r="A11" s="52"/>
      <c r="B11" s="50"/>
      <c r="C11" s="50"/>
      <c r="D11" s="50"/>
      <c r="E11" s="50"/>
      <c r="F11" s="53"/>
      <c r="G11" s="53"/>
      <c r="H11" s="53"/>
      <c r="I11" s="59"/>
    </row>
    <row r="12" ht="27" customHeight="1" spans="1:9">
      <c r="A12" s="52"/>
      <c r="B12" s="50"/>
      <c r="C12" s="50"/>
      <c r="D12" s="50"/>
      <c r="E12" s="50"/>
      <c r="F12" s="53"/>
      <c r="G12" s="53"/>
      <c r="H12" s="53"/>
      <c r="I12" s="59"/>
    </row>
    <row r="13" ht="27" customHeight="1" spans="1:9">
      <c r="A13" s="52"/>
      <c r="B13" s="50"/>
      <c r="C13" s="50"/>
      <c r="D13" s="50"/>
      <c r="E13" s="50"/>
      <c r="F13" s="53"/>
      <c r="G13" s="53"/>
      <c r="H13" s="53"/>
      <c r="I13" s="59"/>
    </row>
    <row r="14" ht="27" customHeight="1" spans="1:9">
      <c r="A14" s="52"/>
      <c r="B14" s="50"/>
      <c r="C14" s="50"/>
      <c r="D14" s="50"/>
      <c r="E14" s="50"/>
      <c r="F14" s="53"/>
      <c r="G14" s="53"/>
      <c r="H14" s="53"/>
      <c r="I14" s="59"/>
    </row>
    <row r="15" ht="27" customHeight="1" spans="1:9">
      <c r="A15" s="52"/>
      <c r="B15" s="50"/>
      <c r="C15" s="50"/>
      <c r="D15" s="50"/>
      <c r="E15" s="50"/>
      <c r="F15" s="53"/>
      <c r="G15" s="53"/>
      <c r="H15" s="53"/>
      <c r="I15" s="59"/>
    </row>
    <row r="16" ht="27" customHeight="1" spans="1:9">
      <c r="A16" s="54"/>
      <c r="B16" s="55"/>
      <c r="C16" s="55"/>
      <c r="D16" s="55"/>
      <c r="E16" s="54"/>
      <c r="F16" s="54"/>
      <c r="G16" s="54"/>
      <c r="H16" s="54"/>
      <c r="I16" s="6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topLeftCell="A37" workbookViewId="0">
      <selection activeCell="Q14" sqref="Q14"/>
    </sheetView>
  </sheetViews>
  <sheetFormatPr defaultColWidth="9" defaultRowHeight="13.5"/>
  <cols>
    <col min="1" max="11" width="10.5" customWidth="1"/>
    <col min="12" max="12" width="13.75" customWidth="1"/>
  </cols>
  <sheetData>
    <row r="1" ht="24.95" customHeight="1" spans="1:12">
      <c r="A1" s="1" t="s">
        <v>224</v>
      </c>
      <c r="L1" s="36" t="s">
        <v>225</v>
      </c>
    </row>
    <row r="2" ht="45" customHeight="1" spans="1:12">
      <c r="A2" s="2" t="s">
        <v>226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</row>
    <row r="3" ht="17.1" customHeight="1" spans="1:12">
      <c r="A3" s="4"/>
      <c r="B3" s="4"/>
      <c r="C3" s="4"/>
      <c r="D3" s="5"/>
      <c r="E3" s="5"/>
      <c r="F3" s="5"/>
      <c r="G3" s="5"/>
      <c r="H3" s="5"/>
      <c r="I3" s="5"/>
      <c r="J3" s="37" t="s">
        <v>5</v>
      </c>
      <c r="K3" s="37"/>
      <c r="L3" s="37"/>
    </row>
    <row r="4" ht="33" customHeight="1" spans="1:12">
      <c r="A4" s="6" t="s">
        <v>227</v>
      </c>
      <c r="B4" s="6" t="s">
        <v>192</v>
      </c>
      <c r="C4" s="6" t="s">
        <v>9</v>
      </c>
      <c r="D4" s="7" t="s">
        <v>228</v>
      </c>
      <c r="E4" s="6" t="s">
        <v>229</v>
      </c>
      <c r="F4" s="6" t="s">
        <v>230</v>
      </c>
      <c r="G4" s="6" t="s">
        <v>231</v>
      </c>
      <c r="H4" s="6" t="s">
        <v>232</v>
      </c>
      <c r="I4" s="6" t="s">
        <v>233</v>
      </c>
      <c r="J4" s="6" t="s">
        <v>234</v>
      </c>
      <c r="K4" s="6" t="s">
        <v>235</v>
      </c>
      <c r="L4" s="6" t="s">
        <v>236</v>
      </c>
    </row>
    <row r="5" ht="27" customHeight="1" spans="1:12">
      <c r="A5" s="8" t="s">
        <v>237</v>
      </c>
      <c r="B5" s="8" t="s">
        <v>238</v>
      </c>
      <c r="C5" s="9">
        <v>1.2</v>
      </c>
      <c r="D5" s="10" t="s">
        <v>239</v>
      </c>
      <c r="E5" s="11" t="s">
        <v>240</v>
      </c>
      <c r="F5" s="11" t="s">
        <v>241</v>
      </c>
      <c r="G5" s="11" t="s">
        <v>242</v>
      </c>
      <c r="H5" s="12" t="s">
        <v>243</v>
      </c>
      <c r="I5" s="12" t="s">
        <v>244</v>
      </c>
      <c r="J5" s="12" t="s">
        <v>245</v>
      </c>
      <c r="K5" s="12" t="s">
        <v>246</v>
      </c>
      <c r="L5" s="24"/>
    </row>
    <row r="6" ht="27" customHeight="1" spans="1:12">
      <c r="A6" s="8"/>
      <c r="B6" s="8"/>
      <c r="C6" s="9"/>
      <c r="D6" s="10"/>
      <c r="E6" s="11" t="s">
        <v>240</v>
      </c>
      <c r="F6" s="11" t="s">
        <v>247</v>
      </c>
      <c r="G6" s="11" t="s">
        <v>248</v>
      </c>
      <c r="H6" s="12" t="s">
        <v>249</v>
      </c>
      <c r="I6" s="12" t="s">
        <v>250</v>
      </c>
      <c r="J6" s="12" t="s">
        <v>251</v>
      </c>
      <c r="K6" s="12" t="s">
        <v>246</v>
      </c>
      <c r="L6" s="24"/>
    </row>
    <row r="7" ht="27" customHeight="1" spans="1:12">
      <c r="A7" s="8"/>
      <c r="B7" s="8"/>
      <c r="C7" s="9"/>
      <c r="D7" s="10"/>
      <c r="E7" s="11" t="s">
        <v>252</v>
      </c>
      <c r="F7" s="11" t="s">
        <v>253</v>
      </c>
      <c r="G7" s="11" t="s">
        <v>254</v>
      </c>
      <c r="H7" s="12" t="s">
        <v>243</v>
      </c>
      <c r="I7" s="12" t="s">
        <v>250</v>
      </c>
      <c r="J7" s="12" t="s">
        <v>251</v>
      </c>
      <c r="K7" s="12" t="s">
        <v>246</v>
      </c>
      <c r="L7" s="24"/>
    </row>
    <row r="8" ht="27" customHeight="1" spans="1:12">
      <c r="A8" s="8"/>
      <c r="B8" s="8"/>
      <c r="C8" s="9"/>
      <c r="D8" s="10"/>
      <c r="E8" s="11" t="s">
        <v>255</v>
      </c>
      <c r="F8" s="11" t="s">
        <v>256</v>
      </c>
      <c r="G8" s="11" t="s">
        <v>257</v>
      </c>
      <c r="H8" s="12" t="s">
        <v>249</v>
      </c>
      <c r="I8" s="12" t="s">
        <v>258</v>
      </c>
      <c r="J8" s="12" t="s">
        <v>251</v>
      </c>
      <c r="K8" s="12" t="s">
        <v>259</v>
      </c>
      <c r="L8" s="24"/>
    </row>
    <row r="9" ht="27" customHeight="1" spans="1:12">
      <c r="A9" s="8"/>
      <c r="B9" s="8"/>
      <c r="C9" s="9"/>
      <c r="D9" s="10"/>
      <c r="E9" s="11" t="s">
        <v>260</v>
      </c>
      <c r="F9" s="11" t="s">
        <v>261</v>
      </c>
      <c r="G9" s="11" t="s">
        <v>262</v>
      </c>
      <c r="H9" s="12" t="s">
        <v>243</v>
      </c>
      <c r="I9" s="12" t="s">
        <v>263</v>
      </c>
      <c r="J9" s="12" t="s">
        <v>264</v>
      </c>
      <c r="K9" s="12" t="s">
        <v>246</v>
      </c>
      <c r="L9" s="24"/>
    </row>
    <row r="10" ht="27" customHeight="1" spans="1:12">
      <c r="A10" s="8" t="s">
        <v>237</v>
      </c>
      <c r="B10" s="8" t="s">
        <v>265</v>
      </c>
      <c r="C10" s="9">
        <v>68.11</v>
      </c>
      <c r="D10" s="10" t="s">
        <v>266</v>
      </c>
      <c r="E10" s="11" t="s">
        <v>240</v>
      </c>
      <c r="F10" s="11" t="s">
        <v>267</v>
      </c>
      <c r="G10" s="11" t="s">
        <v>268</v>
      </c>
      <c r="H10" s="12" t="s">
        <v>243</v>
      </c>
      <c r="I10" s="12" t="s">
        <v>269</v>
      </c>
      <c r="J10" s="12" t="s">
        <v>270</v>
      </c>
      <c r="K10" s="12" t="s">
        <v>246</v>
      </c>
      <c r="L10" s="24"/>
    </row>
    <row r="11" ht="27" customHeight="1" spans="1:12">
      <c r="A11" s="8"/>
      <c r="B11" s="8"/>
      <c r="C11" s="9"/>
      <c r="D11" s="10"/>
      <c r="E11" s="11" t="s">
        <v>240</v>
      </c>
      <c r="F11" s="11" t="s">
        <v>247</v>
      </c>
      <c r="G11" s="11" t="s">
        <v>271</v>
      </c>
      <c r="H11" s="12" t="s">
        <v>243</v>
      </c>
      <c r="I11" s="116" t="s">
        <v>258</v>
      </c>
      <c r="J11" s="12" t="s">
        <v>251</v>
      </c>
      <c r="K11" s="12" t="s">
        <v>246</v>
      </c>
      <c r="L11" s="24"/>
    </row>
    <row r="12" ht="27" customHeight="1" spans="1:12">
      <c r="A12" s="8"/>
      <c r="B12" s="8"/>
      <c r="C12" s="9"/>
      <c r="D12" s="10"/>
      <c r="E12" s="11" t="s">
        <v>252</v>
      </c>
      <c r="F12" s="11" t="s">
        <v>253</v>
      </c>
      <c r="G12" s="11" t="s">
        <v>272</v>
      </c>
      <c r="H12" s="12" t="s">
        <v>249</v>
      </c>
      <c r="I12" s="116" t="s">
        <v>258</v>
      </c>
      <c r="J12" s="12" t="s">
        <v>251</v>
      </c>
      <c r="K12" s="12" t="s">
        <v>246</v>
      </c>
      <c r="L12" s="24"/>
    </row>
    <row r="13" ht="27" customHeight="1" spans="1:12">
      <c r="A13" s="8"/>
      <c r="B13" s="8"/>
      <c r="C13" s="9"/>
      <c r="D13" s="10"/>
      <c r="E13" s="11" t="s">
        <v>255</v>
      </c>
      <c r="F13" s="11" t="s">
        <v>255</v>
      </c>
      <c r="G13" s="11" t="s">
        <v>257</v>
      </c>
      <c r="H13" s="12" t="s">
        <v>249</v>
      </c>
      <c r="I13" s="116" t="s">
        <v>258</v>
      </c>
      <c r="J13" s="12" t="s">
        <v>251</v>
      </c>
      <c r="K13" s="12" t="s">
        <v>259</v>
      </c>
      <c r="L13" s="24"/>
    </row>
    <row r="14" ht="27" customHeight="1" spans="1:12">
      <c r="A14" s="8"/>
      <c r="B14" s="8"/>
      <c r="C14" s="9"/>
      <c r="D14" s="10"/>
      <c r="E14" s="11" t="s">
        <v>260</v>
      </c>
      <c r="F14" s="11" t="s">
        <v>261</v>
      </c>
      <c r="G14" s="11" t="s">
        <v>273</v>
      </c>
      <c r="H14" s="12" t="s">
        <v>243</v>
      </c>
      <c r="I14" s="116" t="s">
        <v>274</v>
      </c>
      <c r="J14" s="12" t="s">
        <v>264</v>
      </c>
      <c r="K14" s="12" t="s">
        <v>246</v>
      </c>
      <c r="L14" s="24"/>
    </row>
    <row r="15" ht="27" customHeight="1" spans="1:12">
      <c r="A15" s="13" t="s">
        <v>237</v>
      </c>
      <c r="B15" s="13" t="s">
        <v>275</v>
      </c>
      <c r="C15" s="14">
        <v>4.92</v>
      </c>
      <c r="D15" s="15" t="s">
        <v>196</v>
      </c>
      <c r="E15" s="11" t="s">
        <v>240</v>
      </c>
      <c r="F15" s="11" t="s">
        <v>267</v>
      </c>
      <c r="G15" s="11" t="s">
        <v>276</v>
      </c>
      <c r="H15" s="12" t="s">
        <v>243</v>
      </c>
      <c r="I15" s="116" t="s">
        <v>174</v>
      </c>
      <c r="J15" s="12" t="s">
        <v>270</v>
      </c>
      <c r="K15" s="12" t="s">
        <v>246</v>
      </c>
      <c r="L15" s="24"/>
    </row>
    <row r="16" ht="27" customHeight="1" spans="1:12">
      <c r="A16" s="16"/>
      <c r="B16" s="16"/>
      <c r="C16" s="17"/>
      <c r="D16" s="18"/>
      <c r="E16" s="11" t="s">
        <v>240</v>
      </c>
      <c r="F16" s="11" t="s">
        <v>241</v>
      </c>
      <c r="G16" s="11" t="s">
        <v>242</v>
      </c>
      <c r="H16" s="12" t="s">
        <v>243</v>
      </c>
      <c r="I16" s="12" t="s">
        <v>244</v>
      </c>
      <c r="J16" s="12" t="s">
        <v>245</v>
      </c>
      <c r="K16" s="12" t="s">
        <v>246</v>
      </c>
      <c r="L16" s="24"/>
    </row>
    <row r="17" ht="27" customHeight="1" spans="1:12">
      <c r="A17" s="16"/>
      <c r="B17" s="16"/>
      <c r="C17" s="17"/>
      <c r="D17" s="18"/>
      <c r="E17" s="11" t="s">
        <v>252</v>
      </c>
      <c r="F17" s="11" t="s">
        <v>253</v>
      </c>
      <c r="G17" s="11" t="s">
        <v>277</v>
      </c>
      <c r="H17" s="12" t="s">
        <v>249</v>
      </c>
      <c r="I17" s="116" t="s">
        <v>278</v>
      </c>
      <c r="J17" s="12" t="s">
        <v>251</v>
      </c>
      <c r="K17" s="12" t="s">
        <v>246</v>
      </c>
      <c r="L17" s="24"/>
    </row>
    <row r="18" ht="27" customHeight="1" spans="1:12">
      <c r="A18" s="16"/>
      <c r="B18" s="16"/>
      <c r="C18" s="17"/>
      <c r="D18" s="18"/>
      <c r="E18" s="11" t="s">
        <v>255</v>
      </c>
      <c r="F18" s="11" t="s">
        <v>255</v>
      </c>
      <c r="G18" s="11" t="s">
        <v>279</v>
      </c>
      <c r="H18" s="12" t="s">
        <v>249</v>
      </c>
      <c r="I18" s="116" t="s">
        <v>278</v>
      </c>
      <c r="J18" s="12" t="s">
        <v>251</v>
      </c>
      <c r="K18" s="12" t="s">
        <v>259</v>
      </c>
      <c r="L18" s="24"/>
    </row>
    <row r="19" ht="27" customHeight="1" spans="1:12">
      <c r="A19" s="19"/>
      <c r="B19" s="19"/>
      <c r="C19" s="20"/>
      <c r="D19" s="21"/>
      <c r="E19" s="11" t="s">
        <v>260</v>
      </c>
      <c r="F19" s="11" t="s">
        <v>261</v>
      </c>
      <c r="G19" s="11" t="s">
        <v>280</v>
      </c>
      <c r="H19" s="12" t="s">
        <v>243</v>
      </c>
      <c r="I19" s="12">
        <v>4.92</v>
      </c>
      <c r="J19" s="12" t="s">
        <v>264</v>
      </c>
      <c r="K19" s="12">
        <v>20</v>
      </c>
      <c r="L19" s="24"/>
    </row>
    <row r="20" ht="27" customHeight="1" spans="1:12">
      <c r="A20" s="13" t="s">
        <v>237</v>
      </c>
      <c r="B20" s="13" t="s">
        <v>281</v>
      </c>
      <c r="C20" s="14">
        <v>9</v>
      </c>
      <c r="D20" s="15" t="s">
        <v>282</v>
      </c>
      <c r="E20" s="11" t="s">
        <v>240</v>
      </c>
      <c r="F20" s="11" t="s">
        <v>247</v>
      </c>
      <c r="G20" s="11" t="s">
        <v>248</v>
      </c>
      <c r="H20" s="12" t="s">
        <v>249</v>
      </c>
      <c r="I20" s="116" t="s">
        <v>258</v>
      </c>
      <c r="J20" s="12" t="s">
        <v>251</v>
      </c>
      <c r="K20" s="12" t="s">
        <v>246</v>
      </c>
      <c r="L20" s="24"/>
    </row>
    <row r="21" ht="27" customHeight="1" spans="1:12">
      <c r="A21" s="16"/>
      <c r="B21" s="16"/>
      <c r="C21" s="17"/>
      <c r="D21" s="18"/>
      <c r="E21" s="11" t="s">
        <v>240</v>
      </c>
      <c r="F21" s="11" t="s">
        <v>267</v>
      </c>
      <c r="G21" s="11" t="s">
        <v>283</v>
      </c>
      <c r="H21" s="12" t="s">
        <v>249</v>
      </c>
      <c r="I21" s="12" t="s">
        <v>284</v>
      </c>
      <c r="J21" s="12" t="s">
        <v>285</v>
      </c>
      <c r="K21" s="12" t="s">
        <v>246</v>
      </c>
      <c r="L21" s="24"/>
    </row>
    <row r="22" ht="27" customHeight="1" spans="1:12">
      <c r="A22" s="16"/>
      <c r="B22" s="16"/>
      <c r="C22" s="17"/>
      <c r="D22" s="18"/>
      <c r="E22" s="11" t="s">
        <v>252</v>
      </c>
      <c r="F22" s="11" t="s">
        <v>253</v>
      </c>
      <c r="G22" s="11" t="s">
        <v>286</v>
      </c>
      <c r="H22" s="12" t="s">
        <v>249</v>
      </c>
      <c r="I22" s="12" t="s">
        <v>258</v>
      </c>
      <c r="J22" s="12" t="s">
        <v>251</v>
      </c>
      <c r="K22" s="12" t="s">
        <v>246</v>
      </c>
      <c r="L22" s="24"/>
    </row>
    <row r="23" ht="27" customHeight="1" spans="1:12">
      <c r="A23" s="16"/>
      <c r="B23" s="16"/>
      <c r="C23" s="17"/>
      <c r="D23" s="18"/>
      <c r="E23" s="11" t="s">
        <v>255</v>
      </c>
      <c r="F23" s="11" t="s">
        <v>255</v>
      </c>
      <c r="G23" s="11" t="s">
        <v>287</v>
      </c>
      <c r="H23" s="12" t="s">
        <v>249</v>
      </c>
      <c r="I23" s="12" t="s">
        <v>288</v>
      </c>
      <c r="J23" s="12" t="s">
        <v>251</v>
      </c>
      <c r="K23" s="12" t="s">
        <v>259</v>
      </c>
      <c r="L23" s="24"/>
    </row>
    <row r="24" ht="27" customHeight="1" spans="1:12">
      <c r="A24" s="19"/>
      <c r="B24" s="19"/>
      <c r="C24" s="20"/>
      <c r="D24" s="21"/>
      <c r="E24" s="11" t="s">
        <v>260</v>
      </c>
      <c r="F24" s="11" t="s">
        <v>261</v>
      </c>
      <c r="G24" s="11" t="s">
        <v>289</v>
      </c>
      <c r="H24" s="12" t="s">
        <v>249</v>
      </c>
      <c r="I24" s="12">
        <v>0.5</v>
      </c>
      <c r="J24" s="12" t="s">
        <v>290</v>
      </c>
      <c r="K24" s="116" t="s">
        <v>246</v>
      </c>
      <c r="L24" s="24"/>
    </row>
    <row r="25" ht="27" customHeight="1" spans="1:12">
      <c r="A25" s="8" t="s">
        <v>237</v>
      </c>
      <c r="B25" s="8" t="s">
        <v>291</v>
      </c>
      <c r="C25" s="9">
        <v>62.3</v>
      </c>
      <c r="D25" s="10" t="s">
        <v>292</v>
      </c>
      <c r="E25" s="11" t="s">
        <v>240</v>
      </c>
      <c r="F25" s="11" t="s">
        <v>247</v>
      </c>
      <c r="G25" s="11" t="s">
        <v>293</v>
      </c>
      <c r="H25" s="12" t="s">
        <v>249</v>
      </c>
      <c r="I25" s="12">
        <v>95</v>
      </c>
      <c r="J25" s="12" t="s">
        <v>251</v>
      </c>
      <c r="K25" s="12" t="s">
        <v>246</v>
      </c>
      <c r="L25" s="24"/>
    </row>
    <row r="26" ht="27" customHeight="1" spans="1:12">
      <c r="A26" s="8"/>
      <c r="B26" s="8"/>
      <c r="C26" s="9"/>
      <c r="D26" s="10"/>
      <c r="E26" s="11" t="s">
        <v>240</v>
      </c>
      <c r="F26" s="11" t="s">
        <v>241</v>
      </c>
      <c r="G26" s="11" t="s">
        <v>294</v>
      </c>
      <c r="H26" s="12" t="s">
        <v>243</v>
      </c>
      <c r="I26" s="12">
        <v>1</v>
      </c>
      <c r="J26" s="12" t="s">
        <v>245</v>
      </c>
      <c r="K26" s="12" t="s">
        <v>246</v>
      </c>
      <c r="L26" s="24"/>
    </row>
    <row r="27" ht="27" customHeight="1" spans="1:12">
      <c r="A27" s="8"/>
      <c r="B27" s="8"/>
      <c r="C27" s="9"/>
      <c r="D27" s="10"/>
      <c r="E27" s="11" t="s">
        <v>252</v>
      </c>
      <c r="F27" s="11" t="s">
        <v>295</v>
      </c>
      <c r="G27" s="11" t="s">
        <v>296</v>
      </c>
      <c r="H27" s="12" t="s">
        <v>249</v>
      </c>
      <c r="I27" s="12">
        <v>95</v>
      </c>
      <c r="J27" s="12" t="s">
        <v>251</v>
      </c>
      <c r="K27" s="12" t="s">
        <v>246</v>
      </c>
      <c r="L27" s="24"/>
    </row>
    <row r="28" ht="27" customHeight="1" spans="1:12">
      <c r="A28" s="8"/>
      <c r="B28" s="8"/>
      <c r="C28" s="9"/>
      <c r="D28" s="10"/>
      <c r="E28" s="11" t="s">
        <v>252</v>
      </c>
      <c r="F28" s="11" t="s">
        <v>253</v>
      </c>
      <c r="G28" s="11" t="s">
        <v>297</v>
      </c>
      <c r="H28" s="12" t="s">
        <v>249</v>
      </c>
      <c r="I28" s="12">
        <v>95</v>
      </c>
      <c r="J28" s="12" t="s">
        <v>251</v>
      </c>
      <c r="K28" s="116" t="s">
        <v>246</v>
      </c>
      <c r="L28" s="24"/>
    </row>
    <row r="29" ht="27" customHeight="1" spans="1:12">
      <c r="A29" s="8"/>
      <c r="B29" s="8"/>
      <c r="C29" s="9"/>
      <c r="D29" s="10"/>
      <c r="E29" s="11" t="s">
        <v>255</v>
      </c>
      <c r="F29" s="11" t="s">
        <v>255</v>
      </c>
      <c r="G29" s="11" t="s">
        <v>287</v>
      </c>
      <c r="H29" s="12" t="s">
        <v>249</v>
      </c>
      <c r="I29" s="12">
        <v>95</v>
      </c>
      <c r="J29" s="12" t="s">
        <v>251</v>
      </c>
      <c r="K29" s="116" t="s">
        <v>259</v>
      </c>
      <c r="L29" s="24"/>
    </row>
    <row r="30" ht="27" customHeight="1" spans="1:12">
      <c r="A30" s="8" t="s">
        <v>237</v>
      </c>
      <c r="B30" s="8" t="s">
        <v>298</v>
      </c>
      <c r="C30" s="9">
        <v>62.44</v>
      </c>
      <c r="D30" s="10" t="s">
        <v>299</v>
      </c>
      <c r="E30" s="11" t="s">
        <v>240</v>
      </c>
      <c r="F30" s="11" t="s">
        <v>247</v>
      </c>
      <c r="G30" s="11" t="s">
        <v>300</v>
      </c>
      <c r="H30" s="12" t="s">
        <v>249</v>
      </c>
      <c r="I30" s="12">
        <v>95</v>
      </c>
      <c r="J30" s="12" t="s">
        <v>251</v>
      </c>
      <c r="K30" s="12" t="s">
        <v>246</v>
      </c>
      <c r="L30" s="24"/>
    </row>
    <row r="31" ht="27" customHeight="1" spans="1:12">
      <c r="A31" s="8"/>
      <c r="B31" s="8"/>
      <c r="C31" s="9"/>
      <c r="D31" s="10"/>
      <c r="E31" s="11" t="s">
        <v>240</v>
      </c>
      <c r="F31" s="11" t="s">
        <v>241</v>
      </c>
      <c r="G31" s="11" t="s">
        <v>294</v>
      </c>
      <c r="H31" s="12" t="s">
        <v>243</v>
      </c>
      <c r="I31" s="12">
        <v>1</v>
      </c>
      <c r="J31" s="12" t="s">
        <v>245</v>
      </c>
      <c r="K31" s="12" t="s">
        <v>246</v>
      </c>
      <c r="L31" s="24"/>
    </row>
    <row r="32" ht="27" customHeight="1" spans="1:12">
      <c r="A32" s="8"/>
      <c r="B32" s="8"/>
      <c r="C32" s="9"/>
      <c r="D32" s="10"/>
      <c r="E32" s="11" t="s">
        <v>252</v>
      </c>
      <c r="F32" s="11" t="s">
        <v>295</v>
      </c>
      <c r="G32" s="11" t="s">
        <v>296</v>
      </c>
      <c r="H32" s="12" t="s">
        <v>249</v>
      </c>
      <c r="I32" s="12">
        <v>95</v>
      </c>
      <c r="J32" s="12" t="s">
        <v>251</v>
      </c>
      <c r="K32" s="12" t="s">
        <v>246</v>
      </c>
      <c r="L32" s="24"/>
    </row>
    <row r="33" ht="27" customHeight="1" spans="1:12">
      <c r="A33" s="8"/>
      <c r="B33" s="8"/>
      <c r="C33" s="9"/>
      <c r="D33" s="10"/>
      <c r="E33" s="11" t="s">
        <v>252</v>
      </c>
      <c r="F33" s="11" t="s">
        <v>253</v>
      </c>
      <c r="G33" s="11" t="s">
        <v>301</v>
      </c>
      <c r="H33" s="12" t="s">
        <v>249</v>
      </c>
      <c r="I33" s="12">
        <v>95</v>
      </c>
      <c r="J33" s="12" t="s">
        <v>251</v>
      </c>
      <c r="K33" s="116" t="s">
        <v>246</v>
      </c>
      <c r="L33" s="24"/>
    </row>
    <row r="34" ht="27" customHeight="1" spans="1:12">
      <c r="A34" s="8"/>
      <c r="B34" s="8"/>
      <c r="C34" s="9"/>
      <c r="D34" s="10"/>
      <c r="E34" s="11" t="s">
        <v>255</v>
      </c>
      <c r="F34" s="11" t="s">
        <v>255</v>
      </c>
      <c r="G34" s="11" t="s">
        <v>287</v>
      </c>
      <c r="H34" s="12" t="s">
        <v>249</v>
      </c>
      <c r="I34" s="12">
        <v>95</v>
      </c>
      <c r="J34" s="12" t="s">
        <v>251</v>
      </c>
      <c r="K34" s="116" t="s">
        <v>259</v>
      </c>
      <c r="L34" s="24"/>
    </row>
    <row r="35" ht="27" customHeight="1" spans="1:12">
      <c r="A35" s="8" t="s">
        <v>237</v>
      </c>
      <c r="B35" s="8" t="s">
        <v>302</v>
      </c>
      <c r="C35" s="9">
        <v>12.76</v>
      </c>
      <c r="D35" s="10" t="s">
        <v>303</v>
      </c>
      <c r="E35" s="11" t="s">
        <v>240</v>
      </c>
      <c r="F35" s="11" t="s">
        <v>247</v>
      </c>
      <c r="G35" s="11" t="s">
        <v>304</v>
      </c>
      <c r="H35" s="12" t="s">
        <v>249</v>
      </c>
      <c r="I35" s="12">
        <v>95</v>
      </c>
      <c r="J35" s="12" t="s">
        <v>251</v>
      </c>
      <c r="K35" s="12" t="s">
        <v>246</v>
      </c>
      <c r="L35" s="24"/>
    </row>
    <row r="36" ht="27" customHeight="1" spans="1:12">
      <c r="A36" s="8"/>
      <c r="B36" s="8"/>
      <c r="C36" s="9"/>
      <c r="D36" s="10"/>
      <c r="E36" s="11" t="s">
        <v>240</v>
      </c>
      <c r="F36" s="11" t="s">
        <v>241</v>
      </c>
      <c r="G36" s="11" t="s">
        <v>294</v>
      </c>
      <c r="H36" s="12" t="s">
        <v>243</v>
      </c>
      <c r="I36" s="12">
        <v>1</v>
      </c>
      <c r="J36" s="12" t="s">
        <v>245</v>
      </c>
      <c r="K36" s="12" t="s">
        <v>246</v>
      </c>
      <c r="L36" s="24"/>
    </row>
    <row r="37" ht="27" customHeight="1" spans="1:12">
      <c r="A37" s="8"/>
      <c r="B37" s="8"/>
      <c r="C37" s="9"/>
      <c r="D37" s="10"/>
      <c r="E37" s="11" t="s">
        <v>252</v>
      </c>
      <c r="F37" s="11" t="s">
        <v>295</v>
      </c>
      <c r="G37" s="11" t="s">
        <v>296</v>
      </c>
      <c r="H37" s="12" t="s">
        <v>249</v>
      </c>
      <c r="I37" s="12">
        <v>95</v>
      </c>
      <c r="J37" s="12" t="s">
        <v>251</v>
      </c>
      <c r="K37" s="12" t="s">
        <v>246</v>
      </c>
      <c r="L37" s="24"/>
    </row>
    <row r="38" ht="27" customHeight="1" spans="1:12">
      <c r="A38" s="8"/>
      <c r="B38" s="8"/>
      <c r="C38" s="9"/>
      <c r="D38" s="10"/>
      <c r="E38" s="11" t="s">
        <v>252</v>
      </c>
      <c r="F38" s="11" t="s">
        <v>253</v>
      </c>
      <c r="G38" s="11" t="s">
        <v>305</v>
      </c>
      <c r="H38" s="12" t="s">
        <v>249</v>
      </c>
      <c r="I38" s="12">
        <v>95</v>
      </c>
      <c r="J38" s="12" t="s">
        <v>251</v>
      </c>
      <c r="K38" s="116" t="s">
        <v>246</v>
      </c>
      <c r="L38" s="24"/>
    </row>
    <row r="39" ht="27" customHeight="1" spans="1:12">
      <c r="A39" s="22"/>
      <c r="B39" s="22"/>
      <c r="C39" s="14"/>
      <c r="D39" s="23"/>
      <c r="E39" s="11" t="s">
        <v>255</v>
      </c>
      <c r="F39" s="11" t="s">
        <v>255</v>
      </c>
      <c r="G39" s="11" t="s">
        <v>287</v>
      </c>
      <c r="H39" s="12" t="s">
        <v>249</v>
      </c>
      <c r="I39" s="12">
        <v>95</v>
      </c>
      <c r="J39" s="12" t="s">
        <v>251</v>
      </c>
      <c r="K39" s="116" t="s">
        <v>259</v>
      </c>
      <c r="L39" s="32"/>
    </row>
    <row r="40" ht="27" customHeight="1" spans="1:12">
      <c r="A40" s="24" t="s">
        <v>237</v>
      </c>
      <c r="B40" s="24" t="s">
        <v>306</v>
      </c>
      <c r="C40" s="25">
        <v>15</v>
      </c>
      <c r="D40" s="24" t="s">
        <v>307</v>
      </c>
      <c r="E40" s="11" t="s">
        <v>240</v>
      </c>
      <c r="F40" s="11" t="s">
        <v>247</v>
      </c>
      <c r="G40" s="11" t="s">
        <v>308</v>
      </c>
      <c r="H40" s="12" t="s">
        <v>249</v>
      </c>
      <c r="I40" s="12">
        <v>95</v>
      </c>
      <c r="J40" s="12" t="s">
        <v>251</v>
      </c>
      <c r="K40" s="12" t="s">
        <v>246</v>
      </c>
      <c r="L40" s="24"/>
    </row>
    <row r="41" ht="27" customHeight="1" spans="1:12">
      <c r="A41" s="24"/>
      <c r="B41" s="24"/>
      <c r="C41" s="25"/>
      <c r="D41" s="24"/>
      <c r="E41" s="11" t="s">
        <v>240</v>
      </c>
      <c r="F41" s="11" t="s">
        <v>241</v>
      </c>
      <c r="G41" s="11" t="s">
        <v>294</v>
      </c>
      <c r="H41" s="12" t="s">
        <v>243</v>
      </c>
      <c r="I41" s="12">
        <v>1</v>
      </c>
      <c r="J41" s="12" t="s">
        <v>245</v>
      </c>
      <c r="K41" s="12" t="s">
        <v>246</v>
      </c>
      <c r="L41" s="24"/>
    </row>
    <row r="42" ht="27" customHeight="1" spans="1:12">
      <c r="A42" s="24"/>
      <c r="B42" s="24"/>
      <c r="C42" s="25"/>
      <c r="D42" s="24"/>
      <c r="E42" s="11" t="s">
        <v>252</v>
      </c>
      <c r="F42" s="11" t="s">
        <v>295</v>
      </c>
      <c r="G42" s="11" t="s">
        <v>296</v>
      </c>
      <c r="H42" s="12" t="s">
        <v>249</v>
      </c>
      <c r="I42" s="12">
        <v>95</v>
      </c>
      <c r="J42" s="12" t="s">
        <v>251</v>
      </c>
      <c r="K42" s="12" t="s">
        <v>246</v>
      </c>
      <c r="L42" s="24"/>
    </row>
    <row r="43" ht="27" customHeight="1" spans="1:12">
      <c r="A43" s="24"/>
      <c r="B43" s="24"/>
      <c r="C43" s="25"/>
      <c r="D43" s="24"/>
      <c r="E43" s="11" t="s">
        <v>252</v>
      </c>
      <c r="F43" s="11" t="s">
        <v>253</v>
      </c>
      <c r="G43" s="11" t="s">
        <v>309</v>
      </c>
      <c r="H43" s="12" t="s">
        <v>249</v>
      </c>
      <c r="I43" s="12">
        <v>95</v>
      </c>
      <c r="J43" s="12" t="s">
        <v>251</v>
      </c>
      <c r="K43" s="116" t="s">
        <v>246</v>
      </c>
      <c r="L43" s="24"/>
    </row>
    <row r="44" ht="27" customHeight="1" spans="1:12">
      <c r="A44" s="24"/>
      <c r="B44" s="24"/>
      <c r="C44" s="25"/>
      <c r="D44" s="24"/>
      <c r="E44" s="11" t="s">
        <v>255</v>
      </c>
      <c r="F44" s="11" t="s">
        <v>255</v>
      </c>
      <c r="G44" s="11" t="s">
        <v>287</v>
      </c>
      <c r="H44" s="12" t="s">
        <v>249</v>
      </c>
      <c r="I44" s="12">
        <v>95</v>
      </c>
      <c r="J44" s="12" t="s">
        <v>251</v>
      </c>
      <c r="K44" s="116" t="s">
        <v>259</v>
      </c>
      <c r="L44" s="24"/>
    </row>
    <row r="45" ht="27" customHeight="1" spans="1:12">
      <c r="A45" s="26" t="s">
        <v>237</v>
      </c>
      <c r="B45" s="27" t="s">
        <v>310</v>
      </c>
      <c r="C45" s="25">
        <v>14.6</v>
      </c>
      <c r="D45" s="24" t="s">
        <v>311</v>
      </c>
      <c r="E45" s="11" t="s">
        <v>240</v>
      </c>
      <c r="F45" s="11" t="s">
        <v>247</v>
      </c>
      <c r="G45" s="11" t="s">
        <v>312</v>
      </c>
      <c r="H45" s="12" t="s">
        <v>249</v>
      </c>
      <c r="I45" s="12">
        <v>95</v>
      </c>
      <c r="J45" s="12" t="s">
        <v>251</v>
      </c>
      <c r="K45" s="12" t="s">
        <v>246</v>
      </c>
      <c r="L45" s="24"/>
    </row>
    <row r="46" ht="27" customHeight="1" spans="1:12">
      <c r="A46" s="8"/>
      <c r="B46" s="10"/>
      <c r="C46" s="25"/>
      <c r="D46" s="24"/>
      <c r="E46" s="11" t="s">
        <v>240</v>
      </c>
      <c r="F46" s="11" t="s">
        <v>241</v>
      </c>
      <c r="G46" s="11" t="s">
        <v>294</v>
      </c>
      <c r="H46" s="12" t="s">
        <v>243</v>
      </c>
      <c r="I46" s="12">
        <v>1</v>
      </c>
      <c r="J46" s="12" t="s">
        <v>245</v>
      </c>
      <c r="K46" s="12" t="s">
        <v>246</v>
      </c>
      <c r="L46" s="24"/>
    </row>
    <row r="47" ht="27" customHeight="1" spans="1:12">
      <c r="A47" s="8"/>
      <c r="B47" s="10"/>
      <c r="C47" s="25"/>
      <c r="D47" s="24"/>
      <c r="E47" s="11" t="s">
        <v>252</v>
      </c>
      <c r="F47" s="11" t="s">
        <v>295</v>
      </c>
      <c r="G47" s="11" t="s">
        <v>296</v>
      </c>
      <c r="H47" s="12" t="s">
        <v>249</v>
      </c>
      <c r="I47" s="12">
        <v>95</v>
      </c>
      <c r="J47" s="12" t="s">
        <v>251</v>
      </c>
      <c r="K47" s="12" t="s">
        <v>246</v>
      </c>
      <c r="L47" s="24"/>
    </row>
    <row r="48" ht="27" customHeight="1" spans="1:12">
      <c r="A48" s="8"/>
      <c r="B48" s="10"/>
      <c r="C48" s="25"/>
      <c r="D48" s="24"/>
      <c r="E48" s="11" t="s">
        <v>252</v>
      </c>
      <c r="F48" s="11" t="s">
        <v>253</v>
      </c>
      <c r="G48" s="11" t="s">
        <v>313</v>
      </c>
      <c r="H48" s="12" t="s">
        <v>249</v>
      </c>
      <c r="I48" s="12">
        <v>95</v>
      </c>
      <c r="J48" s="12" t="s">
        <v>251</v>
      </c>
      <c r="K48" s="116" t="s">
        <v>246</v>
      </c>
      <c r="L48" s="24"/>
    </row>
    <row r="49" ht="27" customHeight="1" spans="1:12">
      <c r="A49" s="8"/>
      <c r="B49" s="10"/>
      <c r="C49" s="25"/>
      <c r="D49" s="24"/>
      <c r="E49" s="11" t="s">
        <v>255</v>
      </c>
      <c r="F49" s="11" t="s">
        <v>255</v>
      </c>
      <c r="G49" s="11" t="s">
        <v>287</v>
      </c>
      <c r="H49" s="12" t="s">
        <v>249</v>
      </c>
      <c r="I49" s="12">
        <v>95</v>
      </c>
      <c r="J49" s="12" t="s">
        <v>251</v>
      </c>
      <c r="K49" s="116" t="s">
        <v>259</v>
      </c>
      <c r="L49" s="24"/>
    </row>
    <row r="50" ht="27" customHeight="1" spans="1:12">
      <c r="A50" s="8" t="s">
        <v>237</v>
      </c>
      <c r="B50" s="8" t="s">
        <v>314</v>
      </c>
      <c r="C50" s="28">
        <v>800</v>
      </c>
      <c r="D50" s="24" t="s">
        <v>315</v>
      </c>
      <c r="E50" s="11" t="s">
        <v>240</v>
      </c>
      <c r="F50" s="11" t="s">
        <v>247</v>
      </c>
      <c r="G50" s="11" t="s">
        <v>248</v>
      </c>
      <c r="H50" s="12" t="s">
        <v>249</v>
      </c>
      <c r="I50" s="12">
        <v>95</v>
      </c>
      <c r="J50" s="12" t="s">
        <v>251</v>
      </c>
      <c r="K50" s="116" t="s">
        <v>316</v>
      </c>
      <c r="L50" s="38"/>
    </row>
    <row r="51" ht="27" customHeight="1" spans="1:12">
      <c r="A51" s="8"/>
      <c r="B51" s="8"/>
      <c r="C51" s="29"/>
      <c r="D51" s="24"/>
      <c r="E51" s="11" t="s">
        <v>252</v>
      </c>
      <c r="F51" s="11" t="s">
        <v>295</v>
      </c>
      <c r="G51" s="11" t="s">
        <v>317</v>
      </c>
      <c r="H51" s="12" t="s">
        <v>249</v>
      </c>
      <c r="I51" s="12">
        <v>95</v>
      </c>
      <c r="J51" s="12" t="s">
        <v>251</v>
      </c>
      <c r="K51" s="116" t="s">
        <v>284</v>
      </c>
      <c r="L51" s="24"/>
    </row>
    <row r="52" ht="27" customHeight="1" spans="1:12">
      <c r="A52" s="8"/>
      <c r="B52" s="8"/>
      <c r="C52" s="29"/>
      <c r="D52" s="24"/>
      <c r="E52" s="11" t="s">
        <v>252</v>
      </c>
      <c r="F52" s="11" t="s">
        <v>253</v>
      </c>
      <c r="G52" s="11" t="s">
        <v>318</v>
      </c>
      <c r="H52" s="12" t="s">
        <v>249</v>
      </c>
      <c r="I52" s="12">
        <v>95</v>
      </c>
      <c r="J52" s="12" t="s">
        <v>251</v>
      </c>
      <c r="K52" s="116" t="s">
        <v>284</v>
      </c>
      <c r="L52" s="24"/>
    </row>
    <row r="53" ht="27" customHeight="1" spans="1:12">
      <c r="A53" s="8"/>
      <c r="B53" s="8"/>
      <c r="C53" s="29"/>
      <c r="D53" s="24"/>
      <c r="E53" s="11" t="s">
        <v>255</v>
      </c>
      <c r="F53" s="11" t="s">
        <v>255</v>
      </c>
      <c r="G53" s="11" t="s">
        <v>287</v>
      </c>
      <c r="H53" s="12" t="s">
        <v>249</v>
      </c>
      <c r="I53" s="12">
        <v>95</v>
      </c>
      <c r="J53" s="12" t="s">
        <v>251</v>
      </c>
      <c r="K53" s="116" t="s">
        <v>259</v>
      </c>
      <c r="L53" s="24"/>
    </row>
    <row r="54" ht="27" customHeight="1" spans="1:12">
      <c r="A54" s="8"/>
      <c r="B54" s="8"/>
      <c r="C54" s="29"/>
      <c r="D54" s="24"/>
      <c r="E54" s="30" t="s">
        <v>260</v>
      </c>
      <c r="F54" s="30" t="s">
        <v>261</v>
      </c>
      <c r="G54" s="30" t="s">
        <v>319</v>
      </c>
      <c r="H54" s="12" t="s">
        <v>243</v>
      </c>
      <c r="I54" s="39">
        <v>800</v>
      </c>
      <c r="J54" s="30" t="s">
        <v>264</v>
      </c>
      <c r="K54" s="116" t="s">
        <v>259</v>
      </c>
      <c r="L54" s="24"/>
    </row>
    <row r="55" ht="27" customHeight="1" spans="1:12">
      <c r="A55" s="8" t="s">
        <v>237</v>
      </c>
      <c r="B55" s="8" t="s">
        <v>320</v>
      </c>
      <c r="C55" s="29">
        <v>96.352</v>
      </c>
      <c r="D55" s="24" t="s">
        <v>321</v>
      </c>
      <c r="E55" s="11" t="s">
        <v>240</v>
      </c>
      <c r="F55" s="11" t="s">
        <v>247</v>
      </c>
      <c r="G55" s="11" t="s">
        <v>322</v>
      </c>
      <c r="H55" s="12" t="s">
        <v>249</v>
      </c>
      <c r="I55" s="12">
        <v>95</v>
      </c>
      <c r="J55" s="12" t="s">
        <v>251</v>
      </c>
      <c r="K55" s="12" t="s">
        <v>246</v>
      </c>
      <c r="L55" s="24"/>
    </row>
    <row r="56" ht="27" customHeight="1" spans="1:12">
      <c r="A56" s="8"/>
      <c r="B56" s="8"/>
      <c r="C56" s="29"/>
      <c r="D56" s="24"/>
      <c r="E56" s="11" t="s">
        <v>240</v>
      </c>
      <c r="F56" s="11" t="s">
        <v>241</v>
      </c>
      <c r="G56" s="11" t="s">
        <v>294</v>
      </c>
      <c r="H56" s="12" t="s">
        <v>243</v>
      </c>
      <c r="I56" s="12">
        <v>1</v>
      </c>
      <c r="J56" s="12" t="s">
        <v>245</v>
      </c>
      <c r="K56" s="12" t="s">
        <v>246</v>
      </c>
      <c r="L56" s="24"/>
    </row>
    <row r="57" ht="27" customHeight="1" spans="1:12">
      <c r="A57" s="8"/>
      <c r="B57" s="8"/>
      <c r="C57" s="29"/>
      <c r="D57" s="24"/>
      <c r="E57" s="11" t="s">
        <v>252</v>
      </c>
      <c r="F57" s="11" t="s">
        <v>295</v>
      </c>
      <c r="G57" s="11" t="s">
        <v>296</v>
      </c>
      <c r="H57" s="12" t="s">
        <v>249</v>
      </c>
      <c r="I57" s="12">
        <v>95</v>
      </c>
      <c r="J57" s="12" t="s">
        <v>251</v>
      </c>
      <c r="K57" s="12" t="s">
        <v>246</v>
      </c>
      <c r="L57" s="24"/>
    </row>
    <row r="58" ht="27" customHeight="1" spans="1:12">
      <c r="A58" s="8"/>
      <c r="B58" s="8"/>
      <c r="C58" s="29"/>
      <c r="D58" s="24"/>
      <c r="E58" s="11" t="s">
        <v>252</v>
      </c>
      <c r="F58" s="11" t="s">
        <v>253</v>
      </c>
      <c r="G58" s="11" t="s">
        <v>323</v>
      </c>
      <c r="H58" s="12" t="s">
        <v>249</v>
      </c>
      <c r="I58" s="12">
        <v>95</v>
      </c>
      <c r="J58" s="12" t="s">
        <v>251</v>
      </c>
      <c r="K58" s="116" t="s">
        <v>246</v>
      </c>
      <c r="L58" s="24"/>
    </row>
    <row r="59" ht="27" customHeight="1" spans="1:12">
      <c r="A59" s="22"/>
      <c r="B59" s="22"/>
      <c r="C59" s="31"/>
      <c r="D59" s="32"/>
      <c r="E59" s="33" t="s">
        <v>255</v>
      </c>
      <c r="F59" s="33" t="s">
        <v>255</v>
      </c>
      <c r="G59" s="33" t="s">
        <v>287</v>
      </c>
      <c r="H59" s="34" t="s">
        <v>249</v>
      </c>
      <c r="I59" s="34">
        <v>95</v>
      </c>
      <c r="J59" s="34" t="s">
        <v>251</v>
      </c>
      <c r="K59" s="117" t="s">
        <v>259</v>
      </c>
      <c r="L59" s="32"/>
    </row>
    <row r="60" ht="27" customHeight="1" spans="1:12">
      <c r="A60" s="24" t="s">
        <v>237</v>
      </c>
      <c r="B60" s="24" t="s">
        <v>324</v>
      </c>
      <c r="C60" s="29">
        <v>39.6</v>
      </c>
      <c r="D60" s="24" t="s">
        <v>325</v>
      </c>
      <c r="E60" s="30" t="s">
        <v>240</v>
      </c>
      <c r="F60" s="30" t="s">
        <v>267</v>
      </c>
      <c r="G60" s="11" t="s">
        <v>326</v>
      </c>
      <c r="H60" s="12" t="s">
        <v>327</v>
      </c>
      <c r="I60" s="12">
        <v>5</v>
      </c>
      <c r="J60" s="12" t="s">
        <v>285</v>
      </c>
      <c r="K60" s="12" t="s">
        <v>246</v>
      </c>
      <c r="L60" s="40"/>
    </row>
    <row r="61" ht="27" customHeight="1" spans="1:12">
      <c r="A61" s="24"/>
      <c r="B61" s="24"/>
      <c r="C61" s="29"/>
      <c r="D61" s="24"/>
      <c r="E61" s="30" t="s">
        <v>240</v>
      </c>
      <c r="F61" s="11" t="s">
        <v>247</v>
      </c>
      <c r="G61" s="11" t="s">
        <v>328</v>
      </c>
      <c r="H61" s="12" t="s">
        <v>327</v>
      </c>
      <c r="I61" s="12">
        <v>5</v>
      </c>
      <c r="J61" s="12" t="s">
        <v>251</v>
      </c>
      <c r="K61" s="116" t="s">
        <v>329</v>
      </c>
      <c r="L61" s="40"/>
    </row>
    <row r="62" ht="27" customHeight="1" spans="1:12">
      <c r="A62" s="24"/>
      <c r="B62" s="24"/>
      <c r="C62" s="29"/>
      <c r="D62" s="24"/>
      <c r="E62" s="30" t="s">
        <v>252</v>
      </c>
      <c r="F62" s="11" t="s">
        <v>295</v>
      </c>
      <c r="G62" s="11" t="s">
        <v>330</v>
      </c>
      <c r="H62" s="12" t="s">
        <v>243</v>
      </c>
      <c r="I62" s="12">
        <v>100</v>
      </c>
      <c r="J62" s="12" t="s">
        <v>251</v>
      </c>
      <c r="K62" s="12" t="s">
        <v>246</v>
      </c>
      <c r="L62" s="40"/>
    </row>
    <row r="63" ht="27" customHeight="1" spans="1:12">
      <c r="A63" s="24"/>
      <c r="B63" s="24"/>
      <c r="C63" s="29"/>
      <c r="D63" s="24"/>
      <c r="E63" s="30" t="s">
        <v>252</v>
      </c>
      <c r="F63" s="35" t="s">
        <v>331</v>
      </c>
      <c r="G63" s="11" t="s">
        <v>332</v>
      </c>
      <c r="H63" s="12" t="s">
        <v>327</v>
      </c>
      <c r="I63" s="12">
        <v>100</v>
      </c>
      <c r="J63" s="12" t="s">
        <v>251</v>
      </c>
      <c r="K63" s="116" t="s">
        <v>246</v>
      </c>
      <c r="L63" s="40"/>
    </row>
    <row r="64" ht="27" spans="1:12">
      <c r="A64" s="24" t="s">
        <v>237</v>
      </c>
      <c r="B64" s="24" t="s">
        <v>333</v>
      </c>
      <c r="C64" s="29">
        <v>1.55</v>
      </c>
      <c r="D64" s="24" t="s">
        <v>325</v>
      </c>
      <c r="E64" s="30" t="s">
        <v>240</v>
      </c>
      <c r="F64" s="30" t="s">
        <v>267</v>
      </c>
      <c r="G64" s="11" t="s">
        <v>326</v>
      </c>
      <c r="H64" s="12" t="s">
        <v>327</v>
      </c>
      <c r="I64" s="12">
        <v>5</v>
      </c>
      <c r="J64" s="12" t="s">
        <v>285</v>
      </c>
      <c r="K64" s="12" t="s">
        <v>246</v>
      </c>
      <c r="L64" s="40"/>
    </row>
    <row r="65" ht="27" spans="1:12">
      <c r="A65" s="24"/>
      <c r="B65" s="24"/>
      <c r="C65" s="29"/>
      <c r="D65" s="24"/>
      <c r="E65" s="30" t="s">
        <v>240</v>
      </c>
      <c r="F65" s="11" t="s">
        <v>247</v>
      </c>
      <c r="G65" s="11" t="s">
        <v>328</v>
      </c>
      <c r="H65" s="12" t="s">
        <v>327</v>
      </c>
      <c r="I65" s="12">
        <v>5</v>
      </c>
      <c r="J65" s="12" t="s">
        <v>251</v>
      </c>
      <c r="K65" s="116" t="s">
        <v>329</v>
      </c>
      <c r="L65" s="40"/>
    </row>
    <row r="66" ht="27" spans="1:12">
      <c r="A66" s="24"/>
      <c r="B66" s="24"/>
      <c r="C66" s="29"/>
      <c r="D66" s="24"/>
      <c r="E66" s="30" t="s">
        <v>252</v>
      </c>
      <c r="F66" s="11" t="s">
        <v>295</v>
      </c>
      <c r="G66" s="11" t="s">
        <v>330</v>
      </c>
      <c r="H66" s="12" t="s">
        <v>243</v>
      </c>
      <c r="I66" s="12">
        <v>100</v>
      </c>
      <c r="J66" s="12" t="s">
        <v>251</v>
      </c>
      <c r="K66" s="12" t="s">
        <v>246</v>
      </c>
      <c r="L66" s="40"/>
    </row>
    <row r="67" ht="27" spans="1:12">
      <c r="A67" s="24"/>
      <c r="B67" s="24"/>
      <c r="C67" s="29"/>
      <c r="D67" s="24"/>
      <c r="E67" s="30" t="s">
        <v>252</v>
      </c>
      <c r="F67" s="35" t="s">
        <v>331</v>
      </c>
      <c r="G67" s="11" t="s">
        <v>332</v>
      </c>
      <c r="H67" s="12" t="s">
        <v>327</v>
      </c>
      <c r="I67" s="12">
        <v>100</v>
      </c>
      <c r="J67" s="12" t="s">
        <v>251</v>
      </c>
      <c r="K67" s="116" t="s">
        <v>246</v>
      </c>
      <c r="L67" s="40"/>
    </row>
  </sheetData>
  <mergeCells count="55">
    <mergeCell ref="A2:L2"/>
    <mergeCell ref="A3:D3"/>
    <mergeCell ref="J3:L3"/>
    <mergeCell ref="A5:A9"/>
    <mergeCell ref="A10:A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60:A63"/>
    <mergeCell ref="A64:A67"/>
    <mergeCell ref="B5:B9"/>
    <mergeCell ref="B10:B14"/>
    <mergeCell ref="B15:B19"/>
    <mergeCell ref="B20:B24"/>
    <mergeCell ref="B25:B29"/>
    <mergeCell ref="B30:B34"/>
    <mergeCell ref="B35:B39"/>
    <mergeCell ref="B40:B44"/>
    <mergeCell ref="B45:B49"/>
    <mergeCell ref="B50:B54"/>
    <mergeCell ref="B55:B59"/>
    <mergeCell ref="B60:B63"/>
    <mergeCell ref="B64:B67"/>
    <mergeCell ref="C5:C9"/>
    <mergeCell ref="C10:C14"/>
    <mergeCell ref="C15:C19"/>
    <mergeCell ref="C20:C24"/>
    <mergeCell ref="C25:C29"/>
    <mergeCell ref="C30:C34"/>
    <mergeCell ref="C35:C39"/>
    <mergeCell ref="C40:C44"/>
    <mergeCell ref="C45:C49"/>
    <mergeCell ref="C50:C54"/>
    <mergeCell ref="C55:C59"/>
    <mergeCell ref="C60:C63"/>
    <mergeCell ref="C64:C67"/>
    <mergeCell ref="D5:D9"/>
    <mergeCell ref="D10:D14"/>
    <mergeCell ref="D15:D19"/>
    <mergeCell ref="D20:D24"/>
    <mergeCell ref="D25:D29"/>
    <mergeCell ref="D30:D34"/>
    <mergeCell ref="D35:D39"/>
    <mergeCell ref="D40:D44"/>
    <mergeCell ref="D45:D49"/>
    <mergeCell ref="D50:D54"/>
    <mergeCell ref="D55:D59"/>
    <mergeCell ref="D60:D63"/>
    <mergeCell ref="D64:D67"/>
  </mergeCells>
  <dataValidations count="1">
    <dataValidation type="list" allowBlank="1" showInputMessage="1" showErrorMessage="1" sqref="L5 L10 L16 L20 L25 L30 L35 L40 L45 L50 L5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28" activePane="bottomLeft" state="frozen"/>
      <selection/>
      <selection pane="bottomLeft" activeCell="C40" sqref="C40"/>
    </sheetView>
  </sheetViews>
  <sheetFormatPr defaultColWidth="10" defaultRowHeight="13.5" outlineLevelCol="4"/>
  <cols>
    <col min="1" max="1" width="1.5" customWidth="1"/>
    <col min="2" max="2" width="40.625" customWidth="1"/>
    <col min="3" max="3" width="15.625" customWidth="1"/>
    <col min="4" max="4" width="40.625" customWidth="1"/>
    <col min="5" max="5" width="15.625" customWidth="1"/>
    <col min="6" max="6" width="16.625" customWidth="1"/>
    <col min="7" max="10" width="9.75" customWidth="1"/>
  </cols>
  <sheetData>
    <row r="1" s="103" customFormat="1" ht="24.95" customHeight="1" spans="1:5">
      <c r="A1" s="1"/>
      <c r="B1" s="1" t="s">
        <v>1</v>
      </c>
      <c r="C1" s="104"/>
      <c r="D1" s="1"/>
      <c r="E1" s="105" t="s">
        <v>2</v>
      </c>
    </row>
    <row r="2" ht="22.9" customHeight="1" spans="1:5">
      <c r="A2" s="93"/>
      <c r="B2" s="95" t="s">
        <v>3</v>
      </c>
      <c r="C2" s="95"/>
      <c r="D2" s="95"/>
      <c r="E2" s="95"/>
    </row>
    <row r="3" ht="19.5" customHeight="1" spans="1:5">
      <c r="A3" s="96"/>
      <c r="B3" s="47" t="s">
        <v>4</v>
      </c>
      <c r="C3" s="82"/>
      <c r="D3" s="82"/>
      <c r="E3" s="97" t="s">
        <v>5</v>
      </c>
    </row>
    <row r="4" ht="26.1" customHeight="1" spans="1:5">
      <c r="A4" s="98"/>
      <c r="B4" s="50" t="s">
        <v>6</v>
      </c>
      <c r="C4" s="50"/>
      <c r="D4" s="50" t="s">
        <v>7</v>
      </c>
      <c r="E4" s="50"/>
    </row>
    <row r="5" ht="26.1" customHeight="1" spans="1:5">
      <c r="A5" s="98"/>
      <c r="B5" s="50" t="s">
        <v>8</v>
      </c>
      <c r="C5" s="50" t="s">
        <v>9</v>
      </c>
      <c r="D5" s="50" t="s">
        <v>10</v>
      </c>
      <c r="E5" s="50" t="s">
        <v>9</v>
      </c>
    </row>
    <row r="6" ht="26.1" customHeight="1" spans="1:5">
      <c r="A6" s="49"/>
      <c r="B6" s="65" t="s">
        <v>11</v>
      </c>
      <c r="C6" s="66">
        <v>1187.835</v>
      </c>
      <c r="D6" s="65" t="s">
        <v>12</v>
      </c>
      <c r="E6" s="66"/>
    </row>
    <row r="7" ht="26.1" customHeight="1" spans="1:5">
      <c r="A7" s="49"/>
      <c r="B7" s="65" t="s">
        <v>13</v>
      </c>
      <c r="C7" s="66"/>
      <c r="D7" s="65" t="s">
        <v>14</v>
      </c>
      <c r="E7" s="66"/>
    </row>
    <row r="8" ht="26.1" customHeight="1" spans="1:5">
      <c r="A8" s="49"/>
      <c r="B8" s="65" t="s">
        <v>15</v>
      </c>
      <c r="C8" s="66"/>
      <c r="D8" s="65" t="s">
        <v>16</v>
      </c>
      <c r="E8" s="66"/>
    </row>
    <row r="9" ht="26.1" customHeight="1" spans="1:5">
      <c r="A9" s="49"/>
      <c r="B9" s="65" t="s">
        <v>17</v>
      </c>
      <c r="C9" s="66"/>
      <c r="D9" s="65" t="s">
        <v>18</v>
      </c>
      <c r="E9" s="66"/>
    </row>
    <row r="10" ht="26.1" customHeight="1" spans="1:5">
      <c r="A10" s="49"/>
      <c r="B10" s="65" t="s">
        <v>19</v>
      </c>
      <c r="C10" s="66"/>
      <c r="D10" s="65" t="s">
        <v>20</v>
      </c>
      <c r="E10" s="66"/>
    </row>
    <row r="11" ht="26.1" customHeight="1" spans="1:5">
      <c r="A11" s="49"/>
      <c r="B11" s="65" t="s">
        <v>21</v>
      </c>
      <c r="C11" s="66"/>
      <c r="D11" s="65" t="s">
        <v>22</v>
      </c>
      <c r="E11" s="66"/>
    </row>
    <row r="12" ht="26.1" customHeight="1" spans="1:5">
      <c r="A12" s="49"/>
      <c r="B12" s="65" t="s">
        <v>23</v>
      </c>
      <c r="C12" s="66"/>
      <c r="D12" s="65" t="s">
        <v>24</v>
      </c>
      <c r="E12" s="66"/>
    </row>
    <row r="13" ht="26.1" customHeight="1" spans="1:5">
      <c r="A13" s="49"/>
      <c r="B13" s="65" t="s">
        <v>23</v>
      </c>
      <c r="C13" s="66"/>
      <c r="D13" s="65" t="s">
        <v>25</v>
      </c>
      <c r="E13" s="66"/>
    </row>
    <row r="14" ht="26.1" customHeight="1" spans="1:5">
      <c r="A14" s="49"/>
      <c r="B14" s="65" t="s">
        <v>23</v>
      </c>
      <c r="C14" s="66"/>
      <c r="D14" s="65" t="s">
        <v>26</v>
      </c>
      <c r="E14" s="66"/>
    </row>
    <row r="15" ht="26.1" customHeight="1" spans="1:5">
      <c r="A15" s="49"/>
      <c r="B15" s="65" t="s">
        <v>23</v>
      </c>
      <c r="C15" s="66"/>
      <c r="D15" s="65" t="s">
        <v>27</v>
      </c>
      <c r="E15" s="66"/>
    </row>
    <row r="16" ht="26.1" customHeight="1" spans="1:5">
      <c r="A16" s="49"/>
      <c r="B16" s="65" t="s">
        <v>23</v>
      </c>
      <c r="C16" s="66"/>
      <c r="D16" s="65" t="s">
        <v>28</v>
      </c>
      <c r="E16" s="66"/>
    </row>
    <row r="17" ht="26.1" customHeight="1" spans="1:5">
      <c r="A17" s="49"/>
      <c r="B17" s="65" t="s">
        <v>23</v>
      </c>
      <c r="C17" s="66"/>
      <c r="D17" s="65" t="s">
        <v>29</v>
      </c>
      <c r="E17" s="66"/>
    </row>
    <row r="18" ht="26.1" customHeight="1" spans="1:5">
      <c r="A18" s="49"/>
      <c r="B18" s="65" t="s">
        <v>23</v>
      </c>
      <c r="C18" s="66"/>
      <c r="D18" s="65" t="s">
        <v>30</v>
      </c>
      <c r="E18" s="66"/>
    </row>
    <row r="19" ht="26.1" customHeight="1" spans="1:5">
      <c r="A19" s="49"/>
      <c r="B19" s="65" t="s">
        <v>23</v>
      </c>
      <c r="C19" s="66"/>
      <c r="D19" s="65" t="s">
        <v>31</v>
      </c>
      <c r="E19" s="66"/>
    </row>
    <row r="20" ht="26.1" customHeight="1" spans="1:5">
      <c r="A20" s="49"/>
      <c r="B20" s="65" t="s">
        <v>23</v>
      </c>
      <c r="C20" s="66"/>
      <c r="D20" s="65" t="s">
        <v>32</v>
      </c>
      <c r="E20" s="66"/>
    </row>
    <row r="21" ht="26.1" customHeight="1" spans="1:5">
      <c r="A21" s="49"/>
      <c r="B21" s="65" t="s">
        <v>23</v>
      </c>
      <c r="C21" s="66"/>
      <c r="D21" s="65" t="s">
        <v>33</v>
      </c>
      <c r="E21" s="66"/>
    </row>
    <row r="22" ht="26.1" customHeight="1" spans="1:5">
      <c r="A22" s="49"/>
      <c r="B22" s="65" t="s">
        <v>23</v>
      </c>
      <c r="C22" s="66"/>
      <c r="D22" s="65" t="s">
        <v>34</v>
      </c>
      <c r="E22" s="66"/>
    </row>
    <row r="23" ht="26.1" customHeight="1" spans="1:5">
      <c r="A23" s="49"/>
      <c r="B23" s="65" t="s">
        <v>23</v>
      </c>
      <c r="C23" s="66"/>
      <c r="D23" s="65" t="s">
        <v>35</v>
      </c>
      <c r="E23" s="66"/>
    </row>
    <row r="24" ht="26.1" customHeight="1" spans="1:5">
      <c r="A24" s="49"/>
      <c r="B24" s="65" t="s">
        <v>23</v>
      </c>
      <c r="C24" s="66"/>
      <c r="D24" s="65" t="s">
        <v>36</v>
      </c>
      <c r="E24" s="66">
        <v>1187.835</v>
      </c>
    </row>
    <row r="25" ht="26.1" customHeight="1" spans="1:5">
      <c r="A25" s="49"/>
      <c r="B25" s="65" t="s">
        <v>23</v>
      </c>
      <c r="C25" s="66"/>
      <c r="D25" s="65" t="s">
        <v>37</v>
      </c>
      <c r="E25" s="66"/>
    </row>
    <row r="26" ht="26.1" customHeight="1" spans="1:5">
      <c r="A26" s="49"/>
      <c r="B26" s="65" t="s">
        <v>23</v>
      </c>
      <c r="C26" s="66"/>
      <c r="D26" s="65" t="s">
        <v>38</v>
      </c>
      <c r="E26" s="66"/>
    </row>
    <row r="27" ht="26.1" customHeight="1" spans="1:5">
      <c r="A27" s="49"/>
      <c r="B27" s="65" t="s">
        <v>23</v>
      </c>
      <c r="C27" s="66"/>
      <c r="D27" s="65" t="s">
        <v>39</v>
      </c>
      <c r="E27" s="66"/>
    </row>
    <row r="28" ht="26.1" customHeight="1" spans="1:5">
      <c r="A28" s="49"/>
      <c r="B28" s="65" t="s">
        <v>23</v>
      </c>
      <c r="C28" s="66"/>
      <c r="D28" s="65" t="s">
        <v>40</v>
      </c>
      <c r="E28" s="66"/>
    </row>
    <row r="29" ht="26.1" customHeight="1" spans="1:5">
      <c r="A29" s="49"/>
      <c r="B29" s="65" t="s">
        <v>23</v>
      </c>
      <c r="C29" s="66"/>
      <c r="D29" s="65" t="s">
        <v>41</v>
      </c>
      <c r="E29" s="66"/>
    </row>
    <row r="30" ht="26.1" customHeight="1" spans="1:5">
      <c r="A30" s="49"/>
      <c r="B30" s="65" t="s">
        <v>23</v>
      </c>
      <c r="C30" s="66"/>
      <c r="D30" s="65" t="s">
        <v>42</v>
      </c>
      <c r="E30" s="66"/>
    </row>
    <row r="31" ht="26.1" customHeight="1" spans="1:5">
      <c r="A31" s="49"/>
      <c r="B31" s="65" t="s">
        <v>23</v>
      </c>
      <c r="C31" s="66"/>
      <c r="D31" s="65" t="s">
        <v>43</v>
      </c>
      <c r="E31" s="66"/>
    </row>
    <row r="32" ht="26.1" customHeight="1" spans="1:5">
      <c r="A32" s="49"/>
      <c r="B32" s="65" t="s">
        <v>23</v>
      </c>
      <c r="C32" s="66"/>
      <c r="D32" s="65" t="s">
        <v>44</v>
      </c>
      <c r="E32" s="66"/>
    </row>
    <row r="33" ht="26.1" customHeight="1" spans="1:5">
      <c r="A33" s="49"/>
      <c r="B33" s="65" t="s">
        <v>23</v>
      </c>
      <c r="C33" s="66"/>
      <c r="D33" s="65" t="s">
        <v>45</v>
      </c>
      <c r="E33" s="66"/>
    </row>
    <row r="34" ht="26.1" customHeight="1" spans="1:5">
      <c r="A34" s="49"/>
      <c r="B34" s="65" t="s">
        <v>23</v>
      </c>
      <c r="C34" s="66"/>
      <c r="D34" s="65" t="s">
        <v>46</v>
      </c>
      <c r="E34" s="66"/>
    </row>
    <row r="35" ht="26.1" customHeight="1" spans="1:5">
      <c r="A35" s="49"/>
      <c r="B35" s="65" t="s">
        <v>23</v>
      </c>
      <c r="C35" s="66"/>
      <c r="D35" s="65" t="s">
        <v>47</v>
      </c>
      <c r="E35" s="66"/>
    </row>
    <row r="36" ht="26.1" customHeight="1" spans="1:5">
      <c r="A36" s="52"/>
      <c r="B36" s="50" t="s">
        <v>48</v>
      </c>
      <c r="C36" s="53">
        <f>SUM(C6:C11)</f>
        <v>1187.835</v>
      </c>
      <c r="D36" s="50" t="s">
        <v>49</v>
      </c>
      <c r="E36" s="53">
        <f>SUM(E6:E35)</f>
        <v>1187.835</v>
      </c>
    </row>
    <row r="37" ht="26.1" customHeight="1" spans="1:5">
      <c r="A37" s="49"/>
      <c r="B37" s="65" t="s">
        <v>50</v>
      </c>
      <c r="C37" s="66"/>
      <c r="D37" s="65" t="s">
        <v>51</v>
      </c>
      <c r="E37" s="66"/>
    </row>
    <row r="38" ht="26.1" customHeight="1" spans="1:5">
      <c r="A38" s="106"/>
      <c r="B38" s="65" t="s">
        <v>52</v>
      </c>
      <c r="C38" s="66"/>
      <c r="D38" s="65" t="s">
        <v>53</v>
      </c>
      <c r="E38" s="66"/>
    </row>
    <row r="39" ht="26.1" customHeight="1" spans="1:5">
      <c r="A39" s="106"/>
      <c r="B39" s="107"/>
      <c r="C39" s="107"/>
      <c r="D39" s="65" t="s">
        <v>54</v>
      </c>
      <c r="E39" s="66"/>
    </row>
    <row r="40" ht="26.1" customHeight="1" spans="1:5">
      <c r="A40" s="108"/>
      <c r="B40" s="50" t="s">
        <v>55</v>
      </c>
      <c r="C40" s="53">
        <f>C36+C37+C38</f>
        <v>1187.835</v>
      </c>
      <c r="D40" s="50" t="s">
        <v>56</v>
      </c>
      <c r="E40" s="53">
        <f>E36+E37+E39</f>
        <v>1187.835</v>
      </c>
    </row>
    <row r="41" ht="41.1" customHeight="1" spans="1:5">
      <c r="A41" s="99"/>
      <c r="B41" s="109"/>
      <c r="C41" s="110"/>
      <c r="D41" s="110"/>
      <c r="E41" s="99"/>
    </row>
    <row r="42" ht="54.95" customHeight="1" spans="2:2">
      <c r="B42" s="11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" customWidth="1"/>
    <col min="2" max="12" width="15.125" customWidth="1"/>
    <col min="13" max="13" width="1.5" customWidth="1"/>
    <col min="14" max="14" width="9.75" customWidth="1"/>
  </cols>
  <sheetData>
    <row r="1" ht="24.95" customHeight="1" spans="1:13">
      <c r="A1" s="41"/>
      <c r="B1" s="1" t="s">
        <v>57</v>
      </c>
      <c r="C1" s="43"/>
      <c r="D1" s="43"/>
      <c r="E1" s="70"/>
      <c r="F1" s="70"/>
      <c r="G1" s="70"/>
      <c r="H1" s="70"/>
      <c r="I1" s="70"/>
      <c r="J1" s="70"/>
      <c r="K1" s="70"/>
      <c r="L1" s="44" t="s">
        <v>58</v>
      </c>
      <c r="M1" s="49"/>
    </row>
    <row r="2" ht="22.9" customHeight="1" spans="1:13">
      <c r="A2" s="41"/>
      <c r="B2" s="61" t="s">
        <v>59</v>
      </c>
      <c r="C2" s="62"/>
      <c r="D2" s="62"/>
      <c r="E2" s="62"/>
      <c r="F2" s="62"/>
      <c r="G2" s="62"/>
      <c r="H2" s="62"/>
      <c r="I2" s="62"/>
      <c r="J2" s="62"/>
      <c r="K2" s="62"/>
      <c r="L2" s="63"/>
      <c r="M2" s="49" t="s">
        <v>60</v>
      </c>
    </row>
    <row r="3" ht="19.5" customHeight="1" spans="1:13">
      <c r="A3" s="46"/>
      <c r="B3" s="47" t="s">
        <v>4</v>
      </c>
      <c r="C3" s="47"/>
      <c r="D3" s="79"/>
      <c r="E3" s="46"/>
      <c r="F3" s="79"/>
      <c r="G3" s="79"/>
      <c r="H3" s="79"/>
      <c r="I3" s="79"/>
      <c r="J3" s="79"/>
      <c r="K3" s="79"/>
      <c r="L3" s="48" t="s">
        <v>5</v>
      </c>
      <c r="M3" s="56"/>
    </row>
    <row r="4" ht="24.4" customHeight="1" spans="1:13">
      <c r="A4" s="51"/>
      <c r="B4" s="64" t="s">
        <v>61</v>
      </c>
      <c r="C4" s="64" t="s">
        <v>62</v>
      </c>
      <c r="D4" s="64" t="s">
        <v>63</v>
      </c>
      <c r="E4" s="64" t="s">
        <v>64</v>
      </c>
      <c r="F4" s="64" t="s">
        <v>65</v>
      </c>
      <c r="G4" s="64" t="s">
        <v>66</v>
      </c>
      <c r="H4" s="64" t="s">
        <v>67</v>
      </c>
      <c r="I4" s="64" t="s">
        <v>68</v>
      </c>
      <c r="J4" s="64" t="s">
        <v>69</v>
      </c>
      <c r="K4" s="64" t="s">
        <v>70</v>
      </c>
      <c r="L4" s="64" t="s">
        <v>71</v>
      </c>
      <c r="M4" s="58"/>
    </row>
    <row r="5" ht="24.4" customHeight="1" spans="1:13">
      <c r="A5" s="51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58"/>
    </row>
    <row r="6" ht="24.4" customHeight="1" spans="1:13">
      <c r="A6" s="51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58"/>
    </row>
    <row r="7" ht="32.1" customHeight="1" spans="1:13">
      <c r="A7" s="52"/>
      <c r="B7" s="53">
        <f>SUM(C7:L7)</f>
        <v>1187.835</v>
      </c>
      <c r="C7" s="53"/>
      <c r="D7" s="53">
        <v>1187.835</v>
      </c>
      <c r="E7" s="53"/>
      <c r="F7" s="53"/>
      <c r="G7" s="53"/>
      <c r="H7" s="53"/>
      <c r="I7" s="53"/>
      <c r="J7" s="53"/>
      <c r="K7" s="53"/>
      <c r="L7" s="53"/>
      <c r="M7" s="59"/>
    </row>
    <row r="8" ht="9.75" customHeight="1" spans="1:13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  <c r="M8" s="60"/>
    </row>
    <row r="9" ht="21.95" customHeight="1" spans="2:2">
      <c r="B9" s="68"/>
    </row>
    <row r="10" ht="33.95" customHeight="1" spans="2:2">
      <c r="B10" s="68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" customWidth="1"/>
    <col min="2" max="4" width="5.625" customWidth="1"/>
    <col min="5" max="5" width="41.25" customWidth="1"/>
    <col min="6" max="10" width="14.125" customWidth="1"/>
    <col min="11" max="11" width="1.5" customWidth="1"/>
    <col min="12" max="14" width="9.75" customWidth="1"/>
  </cols>
  <sheetData>
    <row r="1" ht="24.95" customHeight="1" spans="1:11">
      <c r="A1" s="41"/>
      <c r="B1" s="1" t="s">
        <v>72</v>
      </c>
      <c r="C1" s="41"/>
      <c r="D1" s="41"/>
      <c r="E1" s="70"/>
      <c r="F1" s="43"/>
      <c r="G1" s="43"/>
      <c r="H1" s="43"/>
      <c r="I1" s="43"/>
      <c r="J1" s="44" t="s">
        <v>73</v>
      </c>
      <c r="K1" s="49"/>
    </row>
    <row r="2" ht="22.9" customHeight="1" spans="1:11">
      <c r="A2" s="41"/>
      <c r="B2" s="45" t="s">
        <v>74</v>
      </c>
      <c r="C2" s="45"/>
      <c r="D2" s="45"/>
      <c r="E2" s="45"/>
      <c r="F2" s="45"/>
      <c r="G2" s="45"/>
      <c r="H2" s="45"/>
      <c r="I2" s="45"/>
      <c r="J2" s="45"/>
      <c r="K2" s="49" t="s">
        <v>60</v>
      </c>
    </row>
    <row r="3" ht="19.5" customHeight="1" spans="1:11">
      <c r="A3" s="46"/>
      <c r="B3" s="47" t="s">
        <v>4</v>
      </c>
      <c r="C3" s="47"/>
      <c r="D3" s="47"/>
      <c r="E3" s="47"/>
      <c r="F3" s="46"/>
      <c r="G3" s="46"/>
      <c r="H3" s="79"/>
      <c r="I3" s="79"/>
      <c r="J3" s="48" t="s">
        <v>5</v>
      </c>
      <c r="K3" s="56"/>
    </row>
    <row r="4" ht="24.4" customHeight="1" spans="1:11">
      <c r="A4" s="49"/>
      <c r="B4" s="50" t="s">
        <v>75</v>
      </c>
      <c r="C4" s="50"/>
      <c r="D4" s="50"/>
      <c r="E4" s="50"/>
      <c r="F4" s="50" t="s">
        <v>61</v>
      </c>
      <c r="G4" s="64" t="s">
        <v>76</v>
      </c>
      <c r="H4" s="64" t="s">
        <v>77</v>
      </c>
      <c r="I4" s="50" t="s">
        <v>78</v>
      </c>
      <c r="J4" s="64" t="s">
        <v>79</v>
      </c>
      <c r="K4" s="57"/>
    </row>
    <row r="5" ht="24.4" customHeight="1" spans="1:11">
      <c r="A5" s="51"/>
      <c r="B5" s="50" t="s">
        <v>80</v>
      </c>
      <c r="C5" s="50"/>
      <c r="D5" s="50"/>
      <c r="E5" s="50" t="s">
        <v>81</v>
      </c>
      <c r="F5" s="50"/>
      <c r="G5" s="64"/>
      <c r="H5" s="64"/>
      <c r="I5" s="50"/>
      <c r="J5" s="50"/>
      <c r="K5" s="57"/>
    </row>
    <row r="6" ht="24.4" customHeight="1" spans="1:11">
      <c r="A6" s="51"/>
      <c r="B6" s="50" t="s">
        <v>82</v>
      </c>
      <c r="C6" s="50" t="s">
        <v>83</v>
      </c>
      <c r="D6" s="50" t="s">
        <v>84</v>
      </c>
      <c r="E6" s="50"/>
      <c r="F6" s="50"/>
      <c r="G6" s="64"/>
      <c r="H6" s="64"/>
      <c r="I6" s="50"/>
      <c r="J6" s="50"/>
      <c r="K6" s="58"/>
    </row>
    <row r="7" ht="27" customHeight="1" spans="1:11">
      <c r="A7" s="52"/>
      <c r="B7" s="50"/>
      <c r="C7" s="50"/>
      <c r="D7" s="50"/>
      <c r="E7" s="50" t="s">
        <v>85</v>
      </c>
      <c r="F7" s="53">
        <f>SUM(G7:J7)</f>
        <v>1187.835</v>
      </c>
      <c r="G7" s="53">
        <f>SUM(G8:G15)</f>
        <v>41.15</v>
      </c>
      <c r="H7" s="53">
        <f>SUM(H8:H15)</f>
        <v>1146.685</v>
      </c>
      <c r="I7" s="53"/>
      <c r="J7" s="53"/>
      <c r="K7" s="59"/>
    </row>
    <row r="8" ht="27" customHeight="1" spans="1:11">
      <c r="A8" s="52"/>
      <c r="B8" s="50">
        <v>220</v>
      </c>
      <c r="C8" s="115" t="s">
        <v>86</v>
      </c>
      <c r="D8" s="115" t="s">
        <v>86</v>
      </c>
      <c r="E8" s="50" t="s">
        <v>87</v>
      </c>
      <c r="F8" s="53">
        <f t="shared" ref="F8:F15" si="0">SUM(G8:J8)</f>
        <v>41.15</v>
      </c>
      <c r="G8" s="53">
        <v>41.15</v>
      </c>
      <c r="H8" s="53"/>
      <c r="I8" s="53"/>
      <c r="J8" s="53"/>
      <c r="K8" s="59"/>
    </row>
    <row r="9" ht="27" customHeight="1" spans="1:11">
      <c r="A9" s="52"/>
      <c r="B9" s="50">
        <v>220</v>
      </c>
      <c r="C9" s="115" t="s">
        <v>86</v>
      </c>
      <c r="D9" s="115" t="s">
        <v>88</v>
      </c>
      <c r="E9" s="50" t="s">
        <v>89</v>
      </c>
      <c r="F9" s="53">
        <f t="shared" si="0"/>
        <v>74.233</v>
      </c>
      <c r="G9" s="53"/>
      <c r="H9" s="53">
        <v>74.233</v>
      </c>
      <c r="I9" s="53"/>
      <c r="J9" s="53"/>
      <c r="K9" s="59"/>
    </row>
    <row r="10" ht="27" customHeight="1" spans="1:11">
      <c r="A10" s="52"/>
      <c r="B10" s="50">
        <v>220</v>
      </c>
      <c r="C10" s="115" t="s">
        <v>86</v>
      </c>
      <c r="D10" s="115" t="s">
        <v>90</v>
      </c>
      <c r="E10" s="50" t="s">
        <v>91</v>
      </c>
      <c r="F10" s="53">
        <f t="shared" si="0"/>
        <v>9</v>
      </c>
      <c r="G10" s="53"/>
      <c r="H10" s="53">
        <v>9</v>
      </c>
      <c r="I10" s="53"/>
      <c r="J10" s="53"/>
      <c r="K10" s="59"/>
    </row>
    <row r="11" ht="27" customHeight="1" spans="1:11">
      <c r="A11" s="52"/>
      <c r="B11" s="50">
        <v>220</v>
      </c>
      <c r="C11" s="115" t="s">
        <v>86</v>
      </c>
      <c r="D11" s="115" t="s">
        <v>92</v>
      </c>
      <c r="E11" s="50" t="s">
        <v>93</v>
      </c>
      <c r="F11" s="53">
        <f t="shared" si="0"/>
        <v>862.3</v>
      </c>
      <c r="G11" s="53"/>
      <c r="H11" s="53">
        <v>862.3</v>
      </c>
      <c r="I11" s="53"/>
      <c r="J11" s="53"/>
      <c r="K11" s="59"/>
    </row>
    <row r="12" ht="27" customHeight="1" spans="1:11">
      <c r="A12" s="52"/>
      <c r="B12" s="50">
        <v>220</v>
      </c>
      <c r="C12" s="115" t="s">
        <v>86</v>
      </c>
      <c r="D12" s="115" t="s">
        <v>94</v>
      </c>
      <c r="E12" s="50" t="s">
        <v>95</v>
      </c>
      <c r="F12" s="53">
        <f t="shared" si="0"/>
        <v>62.44</v>
      </c>
      <c r="G12" s="53"/>
      <c r="H12" s="53">
        <v>62.44</v>
      </c>
      <c r="I12" s="53"/>
      <c r="J12" s="53"/>
      <c r="K12" s="59"/>
    </row>
    <row r="13" ht="27" customHeight="1" spans="1:11">
      <c r="A13" s="52"/>
      <c r="B13" s="50">
        <v>220</v>
      </c>
      <c r="C13" s="115" t="s">
        <v>86</v>
      </c>
      <c r="D13" s="115" t="s">
        <v>96</v>
      </c>
      <c r="E13" s="50" t="s">
        <v>97</v>
      </c>
      <c r="F13" s="53">
        <f t="shared" si="0"/>
        <v>96.352</v>
      </c>
      <c r="G13" s="53"/>
      <c r="H13" s="53">
        <v>96.352</v>
      </c>
      <c r="I13" s="53"/>
      <c r="J13" s="53"/>
      <c r="K13" s="59"/>
    </row>
    <row r="14" ht="27" customHeight="1" spans="1:11">
      <c r="A14" s="52"/>
      <c r="B14" s="50">
        <v>220</v>
      </c>
      <c r="C14" s="115" t="s">
        <v>86</v>
      </c>
      <c r="D14" s="115" t="s">
        <v>98</v>
      </c>
      <c r="E14" s="50" t="s">
        <v>99</v>
      </c>
      <c r="F14" s="53">
        <f t="shared" si="0"/>
        <v>15</v>
      </c>
      <c r="G14" s="53"/>
      <c r="H14" s="53">
        <v>15</v>
      </c>
      <c r="I14" s="53"/>
      <c r="J14" s="53"/>
      <c r="K14" s="59"/>
    </row>
    <row r="15" ht="27" customHeight="1" spans="1:11">
      <c r="A15" s="52"/>
      <c r="B15" s="50">
        <v>220</v>
      </c>
      <c r="C15" s="115" t="s">
        <v>86</v>
      </c>
      <c r="D15" s="115" t="s">
        <v>100</v>
      </c>
      <c r="E15" s="50" t="s">
        <v>101</v>
      </c>
      <c r="F15" s="53">
        <f t="shared" si="0"/>
        <v>27.36</v>
      </c>
      <c r="G15" s="53"/>
      <c r="H15" s="53">
        <v>27.36</v>
      </c>
      <c r="I15" s="53"/>
      <c r="J15" s="53"/>
      <c r="K15" s="59"/>
    </row>
    <row r="16" ht="27" customHeight="1" spans="5:5">
      <c r="E16" s="68"/>
    </row>
    <row r="17" ht="27" customHeight="1" spans="5:5">
      <c r="E17" s="68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12" activePane="bottomLeft" state="frozen"/>
      <selection/>
      <selection pane="bottomLeft" activeCell="B35" sqref="B35:C36"/>
    </sheetView>
  </sheetViews>
  <sheetFormatPr defaultColWidth="10" defaultRowHeight="13.5"/>
  <cols>
    <col min="1" max="1" width="1.5" customWidth="1"/>
    <col min="2" max="2" width="28.5" customWidth="1"/>
    <col min="3" max="3" width="19.375" customWidth="1"/>
    <col min="4" max="4" width="30.75" customWidth="1"/>
    <col min="5" max="8" width="19.375" customWidth="1"/>
    <col min="9" max="9" width="1.5" customWidth="1"/>
    <col min="10" max="12" width="9.75" customWidth="1"/>
  </cols>
  <sheetData>
    <row r="1" ht="24.95" customHeight="1" spans="1:9">
      <c r="A1" s="92"/>
      <c r="B1" s="1" t="s">
        <v>102</v>
      </c>
      <c r="C1" s="93"/>
      <c r="D1" s="93"/>
      <c r="E1" s="93"/>
      <c r="F1" s="93"/>
      <c r="G1" s="93"/>
      <c r="H1" s="94" t="s">
        <v>103</v>
      </c>
      <c r="I1" s="100" t="s">
        <v>60</v>
      </c>
    </row>
    <row r="2" ht="22.9" customHeight="1" spans="1:9">
      <c r="A2" s="93"/>
      <c r="B2" s="95" t="s">
        <v>104</v>
      </c>
      <c r="C2" s="95"/>
      <c r="D2" s="95"/>
      <c r="E2" s="95"/>
      <c r="F2" s="95"/>
      <c r="G2" s="95"/>
      <c r="H2" s="95"/>
      <c r="I2" s="100"/>
    </row>
    <row r="3" ht="19.5" customHeight="1" spans="1:9">
      <c r="A3" s="96"/>
      <c r="B3" s="47" t="s">
        <v>4</v>
      </c>
      <c r="C3" s="47"/>
      <c r="D3" s="82"/>
      <c r="E3" s="82"/>
      <c r="F3" s="82"/>
      <c r="G3" s="82"/>
      <c r="H3" s="97" t="s">
        <v>5</v>
      </c>
      <c r="I3" s="101"/>
    </row>
    <row r="4" ht="15" customHeight="1" spans="1:9">
      <c r="A4" s="98"/>
      <c r="B4" s="50" t="s">
        <v>6</v>
      </c>
      <c r="C4" s="50"/>
      <c r="D4" s="50" t="s">
        <v>105</v>
      </c>
      <c r="E4" s="50"/>
      <c r="F4" s="50"/>
      <c r="G4" s="50"/>
      <c r="H4" s="50"/>
      <c r="I4" s="72"/>
    </row>
    <row r="5" ht="15" customHeight="1" spans="1:9">
      <c r="A5" s="98"/>
      <c r="B5" s="50" t="s">
        <v>8</v>
      </c>
      <c r="C5" s="50" t="s">
        <v>9</v>
      </c>
      <c r="D5" s="50" t="s">
        <v>8</v>
      </c>
      <c r="E5" s="50" t="s">
        <v>61</v>
      </c>
      <c r="F5" s="50" t="s">
        <v>106</v>
      </c>
      <c r="G5" s="50" t="s">
        <v>107</v>
      </c>
      <c r="H5" s="50" t="s">
        <v>108</v>
      </c>
      <c r="I5" s="72"/>
    </row>
    <row r="6" ht="15" customHeight="1" spans="1:9">
      <c r="A6" s="49"/>
      <c r="B6" s="65" t="s">
        <v>109</v>
      </c>
      <c r="C6" s="66">
        <f>SUM(C7:C10)</f>
        <v>1187.835</v>
      </c>
      <c r="D6" s="65" t="s">
        <v>110</v>
      </c>
      <c r="E6" s="66">
        <f>SUM(E7:E33)</f>
        <v>1187.835</v>
      </c>
      <c r="F6" s="66">
        <f>SUM(F7:F33)</f>
        <v>1187.835</v>
      </c>
      <c r="G6" s="66"/>
      <c r="H6" s="66"/>
      <c r="I6" s="58"/>
    </row>
    <row r="7" ht="15" customHeight="1" spans="1:9">
      <c r="A7" s="49"/>
      <c r="B7" s="65" t="s">
        <v>111</v>
      </c>
      <c r="C7" s="66">
        <v>1187.835</v>
      </c>
      <c r="D7" s="65" t="s">
        <v>112</v>
      </c>
      <c r="E7" s="66">
        <f>SUM(F7:H7)</f>
        <v>0</v>
      </c>
      <c r="F7" s="66"/>
      <c r="G7" s="66"/>
      <c r="H7" s="66"/>
      <c r="I7" s="58"/>
    </row>
    <row r="8" ht="15" customHeight="1" spans="1:9">
      <c r="A8" s="49"/>
      <c r="B8" s="65" t="s">
        <v>113</v>
      </c>
      <c r="C8" s="66"/>
      <c r="D8" s="65" t="s">
        <v>114</v>
      </c>
      <c r="E8" s="66">
        <f t="shared" ref="E8:E33" si="0">SUM(F8:H8)</f>
        <v>0</v>
      </c>
      <c r="F8" s="66"/>
      <c r="G8" s="66"/>
      <c r="H8" s="66"/>
      <c r="I8" s="58"/>
    </row>
    <row r="9" ht="15" customHeight="1" spans="1:9">
      <c r="A9" s="49"/>
      <c r="B9" s="65" t="s">
        <v>115</v>
      </c>
      <c r="C9" s="66"/>
      <c r="D9" s="65" t="s">
        <v>116</v>
      </c>
      <c r="E9" s="66">
        <f t="shared" si="0"/>
        <v>0</v>
      </c>
      <c r="F9" s="66"/>
      <c r="G9" s="66"/>
      <c r="H9" s="66"/>
      <c r="I9" s="58"/>
    </row>
    <row r="10" ht="15" customHeight="1" spans="1:9">
      <c r="A10" s="49"/>
      <c r="B10" s="65" t="s">
        <v>117</v>
      </c>
      <c r="C10" s="66"/>
      <c r="D10" s="65" t="s">
        <v>118</v>
      </c>
      <c r="E10" s="66">
        <f t="shared" si="0"/>
        <v>0</v>
      </c>
      <c r="F10" s="66"/>
      <c r="G10" s="66"/>
      <c r="H10" s="66"/>
      <c r="I10" s="58"/>
    </row>
    <row r="11" ht="15" customHeight="1" spans="1:9">
      <c r="A11" s="49"/>
      <c r="B11" s="65" t="s">
        <v>111</v>
      </c>
      <c r="C11" s="66"/>
      <c r="D11" s="65" t="s">
        <v>119</v>
      </c>
      <c r="E11" s="66">
        <f t="shared" si="0"/>
        <v>0</v>
      </c>
      <c r="F11" s="66"/>
      <c r="G11" s="66"/>
      <c r="H11" s="66"/>
      <c r="I11" s="58"/>
    </row>
    <row r="12" ht="15" customHeight="1" spans="1:9">
      <c r="A12" s="49"/>
      <c r="B12" s="65" t="s">
        <v>113</v>
      </c>
      <c r="C12" s="66"/>
      <c r="D12" s="65" t="s">
        <v>120</v>
      </c>
      <c r="E12" s="66">
        <f t="shared" si="0"/>
        <v>0</v>
      </c>
      <c r="F12" s="66"/>
      <c r="G12" s="66"/>
      <c r="H12" s="66"/>
      <c r="I12" s="58"/>
    </row>
    <row r="13" ht="15" customHeight="1" spans="1:9">
      <c r="A13" s="49"/>
      <c r="B13" s="65" t="s">
        <v>115</v>
      </c>
      <c r="C13" s="66"/>
      <c r="D13" s="65" t="s">
        <v>121</v>
      </c>
      <c r="E13" s="66">
        <f t="shared" si="0"/>
        <v>0</v>
      </c>
      <c r="F13" s="66"/>
      <c r="G13" s="66"/>
      <c r="H13" s="66"/>
      <c r="I13" s="58"/>
    </row>
    <row r="14" ht="15" customHeight="1" spans="1:9">
      <c r="A14" s="49"/>
      <c r="B14" s="65" t="s">
        <v>122</v>
      </c>
      <c r="C14" s="66"/>
      <c r="D14" s="65" t="s">
        <v>123</v>
      </c>
      <c r="E14" s="66">
        <f t="shared" si="0"/>
        <v>0</v>
      </c>
      <c r="F14" s="66"/>
      <c r="G14" s="66"/>
      <c r="H14" s="66"/>
      <c r="I14" s="58"/>
    </row>
    <row r="15" ht="15" customHeight="1" spans="1:9">
      <c r="A15" s="49"/>
      <c r="B15" s="65" t="s">
        <v>122</v>
      </c>
      <c r="C15" s="66"/>
      <c r="D15" s="65" t="s">
        <v>124</v>
      </c>
      <c r="E15" s="66">
        <f t="shared" si="0"/>
        <v>0</v>
      </c>
      <c r="F15" s="66"/>
      <c r="G15" s="66"/>
      <c r="H15" s="66"/>
      <c r="I15" s="58"/>
    </row>
    <row r="16" ht="15" customHeight="1" spans="1:9">
      <c r="A16" s="49"/>
      <c r="B16" s="65" t="s">
        <v>122</v>
      </c>
      <c r="C16" s="66"/>
      <c r="D16" s="65" t="s">
        <v>125</v>
      </c>
      <c r="E16" s="66">
        <f t="shared" si="0"/>
        <v>0</v>
      </c>
      <c r="F16" s="66"/>
      <c r="G16" s="66"/>
      <c r="H16" s="66"/>
      <c r="I16" s="58"/>
    </row>
    <row r="17" ht="15" customHeight="1" spans="1:9">
      <c r="A17" s="49"/>
      <c r="B17" s="65" t="s">
        <v>122</v>
      </c>
      <c r="C17" s="66"/>
      <c r="D17" s="65" t="s">
        <v>126</v>
      </c>
      <c r="E17" s="66">
        <f t="shared" si="0"/>
        <v>0</v>
      </c>
      <c r="F17" s="66"/>
      <c r="G17" s="66"/>
      <c r="H17" s="66"/>
      <c r="I17" s="58"/>
    </row>
    <row r="18" ht="15" customHeight="1" spans="1:9">
      <c r="A18" s="49"/>
      <c r="B18" s="65" t="s">
        <v>122</v>
      </c>
      <c r="C18" s="66"/>
      <c r="D18" s="65" t="s">
        <v>127</v>
      </c>
      <c r="E18" s="66">
        <f t="shared" si="0"/>
        <v>0</v>
      </c>
      <c r="F18" s="66"/>
      <c r="G18" s="66"/>
      <c r="H18" s="66"/>
      <c r="I18" s="58"/>
    </row>
    <row r="19" ht="15" customHeight="1" spans="1:9">
      <c r="A19" s="49"/>
      <c r="B19" s="65" t="s">
        <v>122</v>
      </c>
      <c r="C19" s="66"/>
      <c r="D19" s="65" t="s">
        <v>128</v>
      </c>
      <c r="E19" s="66">
        <f t="shared" si="0"/>
        <v>0</v>
      </c>
      <c r="F19" s="66"/>
      <c r="G19" s="66"/>
      <c r="H19" s="66"/>
      <c r="I19" s="58"/>
    </row>
    <row r="20" ht="15" customHeight="1" spans="1:9">
      <c r="A20" s="49"/>
      <c r="B20" s="65" t="s">
        <v>122</v>
      </c>
      <c r="C20" s="66"/>
      <c r="D20" s="65" t="s">
        <v>129</v>
      </c>
      <c r="E20" s="66">
        <f t="shared" si="0"/>
        <v>0</v>
      </c>
      <c r="F20" s="66"/>
      <c r="G20" s="66"/>
      <c r="H20" s="66"/>
      <c r="I20" s="58"/>
    </row>
    <row r="21" ht="15" customHeight="1" spans="1:9">
      <c r="A21" s="49"/>
      <c r="B21" s="65" t="s">
        <v>122</v>
      </c>
      <c r="C21" s="66"/>
      <c r="D21" s="65" t="s">
        <v>130</v>
      </c>
      <c r="E21" s="66">
        <f t="shared" si="0"/>
        <v>0</v>
      </c>
      <c r="F21" s="66"/>
      <c r="G21" s="66"/>
      <c r="H21" s="66"/>
      <c r="I21" s="58"/>
    </row>
    <row r="22" ht="15" customHeight="1" spans="1:9">
      <c r="A22" s="49"/>
      <c r="B22" s="65" t="s">
        <v>122</v>
      </c>
      <c r="C22" s="66"/>
      <c r="D22" s="65" t="s">
        <v>131</v>
      </c>
      <c r="E22" s="66">
        <f t="shared" si="0"/>
        <v>0</v>
      </c>
      <c r="F22" s="66"/>
      <c r="G22" s="66"/>
      <c r="H22" s="66"/>
      <c r="I22" s="58"/>
    </row>
    <row r="23" ht="15" customHeight="1" spans="1:9">
      <c r="A23" s="49"/>
      <c r="B23" s="65" t="s">
        <v>122</v>
      </c>
      <c r="C23" s="66"/>
      <c r="D23" s="65" t="s">
        <v>132</v>
      </c>
      <c r="E23" s="66">
        <f t="shared" si="0"/>
        <v>0</v>
      </c>
      <c r="F23" s="66"/>
      <c r="G23" s="66"/>
      <c r="H23" s="66"/>
      <c r="I23" s="58"/>
    </row>
    <row r="24" ht="15" customHeight="1" spans="1:9">
      <c r="A24" s="49"/>
      <c r="B24" s="65" t="s">
        <v>122</v>
      </c>
      <c r="C24" s="66"/>
      <c r="D24" s="65" t="s">
        <v>133</v>
      </c>
      <c r="E24" s="66">
        <f t="shared" si="0"/>
        <v>0</v>
      </c>
      <c r="F24" s="66"/>
      <c r="G24" s="66"/>
      <c r="H24" s="66"/>
      <c r="I24" s="58"/>
    </row>
    <row r="25" ht="15" customHeight="1" spans="1:9">
      <c r="A25" s="49"/>
      <c r="B25" s="65" t="s">
        <v>122</v>
      </c>
      <c r="C25" s="66"/>
      <c r="D25" s="65" t="s">
        <v>134</v>
      </c>
      <c r="E25" s="66">
        <f t="shared" si="0"/>
        <v>1187.835</v>
      </c>
      <c r="F25" s="66">
        <v>1187.835</v>
      </c>
      <c r="G25" s="66"/>
      <c r="H25" s="66"/>
      <c r="I25" s="58"/>
    </row>
    <row r="26" ht="15" customHeight="1" spans="1:9">
      <c r="A26" s="49"/>
      <c r="B26" s="65" t="s">
        <v>122</v>
      </c>
      <c r="C26" s="66"/>
      <c r="D26" s="65" t="s">
        <v>135</v>
      </c>
      <c r="E26" s="66">
        <f t="shared" si="0"/>
        <v>0</v>
      </c>
      <c r="F26" s="66"/>
      <c r="G26" s="66"/>
      <c r="H26" s="66"/>
      <c r="I26" s="58"/>
    </row>
    <row r="27" ht="15" customHeight="1" spans="1:9">
      <c r="A27" s="49"/>
      <c r="B27" s="65" t="s">
        <v>122</v>
      </c>
      <c r="C27" s="66"/>
      <c r="D27" s="65" t="s">
        <v>136</v>
      </c>
      <c r="E27" s="66">
        <f t="shared" si="0"/>
        <v>0</v>
      </c>
      <c r="F27" s="66"/>
      <c r="G27" s="66"/>
      <c r="H27" s="66"/>
      <c r="I27" s="58"/>
    </row>
    <row r="28" ht="15" customHeight="1" spans="1:9">
      <c r="A28" s="49"/>
      <c r="B28" s="65" t="s">
        <v>122</v>
      </c>
      <c r="C28" s="66"/>
      <c r="D28" s="65" t="s">
        <v>137</v>
      </c>
      <c r="E28" s="66">
        <f t="shared" si="0"/>
        <v>0</v>
      </c>
      <c r="F28" s="66"/>
      <c r="G28" s="66"/>
      <c r="H28" s="66"/>
      <c r="I28" s="58"/>
    </row>
    <row r="29" ht="15" customHeight="1" spans="1:9">
      <c r="A29" s="49"/>
      <c r="B29" s="65" t="s">
        <v>122</v>
      </c>
      <c r="C29" s="66"/>
      <c r="D29" s="65" t="s">
        <v>138</v>
      </c>
      <c r="E29" s="66">
        <f t="shared" si="0"/>
        <v>0</v>
      </c>
      <c r="F29" s="66"/>
      <c r="G29" s="66"/>
      <c r="H29" s="66"/>
      <c r="I29" s="58"/>
    </row>
    <row r="30" ht="15" customHeight="1" spans="1:9">
      <c r="A30" s="49"/>
      <c r="B30" s="65" t="s">
        <v>122</v>
      </c>
      <c r="C30" s="66"/>
      <c r="D30" s="65" t="s">
        <v>139</v>
      </c>
      <c r="E30" s="66">
        <f t="shared" si="0"/>
        <v>0</v>
      </c>
      <c r="F30" s="66"/>
      <c r="G30" s="66"/>
      <c r="H30" s="66"/>
      <c r="I30" s="58"/>
    </row>
    <row r="31" ht="15" customHeight="1" spans="1:9">
      <c r="A31" s="49"/>
      <c r="B31" s="65" t="s">
        <v>122</v>
      </c>
      <c r="C31" s="66"/>
      <c r="D31" s="65" t="s">
        <v>140</v>
      </c>
      <c r="E31" s="66">
        <f t="shared" si="0"/>
        <v>0</v>
      </c>
      <c r="F31" s="66"/>
      <c r="G31" s="66"/>
      <c r="H31" s="66"/>
      <c r="I31" s="58"/>
    </row>
    <row r="32" ht="15" customHeight="1" spans="1:9">
      <c r="A32" s="49"/>
      <c r="B32" s="65" t="s">
        <v>122</v>
      </c>
      <c r="C32" s="66"/>
      <c r="D32" s="65" t="s">
        <v>141</v>
      </c>
      <c r="E32" s="66">
        <f t="shared" si="0"/>
        <v>0</v>
      </c>
      <c r="F32" s="66"/>
      <c r="G32" s="66"/>
      <c r="H32" s="66"/>
      <c r="I32" s="58"/>
    </row>
    <row r="33" ht="15" customHeight="1" spans="1:9">
      <c r="A33" s="49"/>
      <c r="B33" s="65" t="s">
        <v>122</v>
      </c>
      <c r="C33" s="66"/>
      <c r="D33" s="65" t="s">
        <v>142</v>
      </c>
      <c r="E33" s="66">
        <f t="shared" si="0"/>
        <v>0</v>
      </c>
      <c r="F33" s="66"/>
      <c r="G33" s="66"/>
      <c r="H33" s="66"/>
      <c r="I33" s="58"/>
    </row>
    <row r="34" ht="9.75" customHeight="1" spans="1:9">
      <c r="A34" s="99"/>
      <c r="B34" s="99"/>
      <c r="C34" s="99"/>
      <c r="D34" s="42"/>
      <c r="E34" s="99"/>
      <c r="F34" s="99"/>
      <c r="G34" s="99"/>
      <c r="H34" s="99"/>
      <c r="I34" s="102"/>
    </row>
    <row r="35" ht="39" customHeight="1" spans="2:3">
      <c r="B35" s="68"/>
      <c r="C35" s="68"/>
    </row>
    <row r="36" ht="44.1" customHeight="1" spans="2:3">
      <c r="B36" s="68"/>
      <c r="C36" s="68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M38"/>
  <sheetViews>
    <sheetView tabSelected="1" workbookViewId="0">
      <pane ySplit="6" topLeftCell="A8" activePane="bottomLeft" state="frozen"/>
      <selection/>
      <selection pane="bottomLeft" activeCell="G8" sqref="G8:G19"/>
    </sheetView>
  </sheetViews>
  <sheetFormatPr defaultColWidth="10" defaultRowHeight="13.5"/>
  <cols>
    <col min="1" max="1" width="1.5" style="75" customWidth="1"/>
    <col min="2" max="3" width="6.125" style="75" customWidth="1"/>
    <col min="4" max="4" width="19.125" style="75" customWidth="1"/>
    <col min="5" max="7" width="10" style="75" customWidth="1"/>
    <col min="8" max="8" width="14.875" style="75" customWidth="1"/>
    <col min="9" max="9" width="10" style="75" customWidth="1"/>
    <col min="10" max="38" width="5.75" style="75" customWidth="1"/>
    <col min="39" max="39" width="1.5" style="75" customWidth="1"/>
    <col min="40" max="41" width="9.75" style="75" customWidth="1"/>
    <col min="42" max="16384" width="10" style="75"/>
  </cols>
  <sheetData>
    <row r="1" ht="24.95" customHeight="1" spans="1:39">
      <c r="A1" s="76"/>
      <c r="B1" s="1" t="s">
        <v>143</v>
      </c>
      <c r="C1" s="1"/>
      <c r="D1" s="76"/>
      <c r="E1" s="76"/>
      <c r="F1" s="76"/>
      <c r="G1" s="43"/>
      <c r="H1" s="70"/>
      <c r="I1" s="70"/>
      <c r="J1" s="43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1" t="s">
        <v>144</v>
      </c>
      <c r="AM1" s="72"/>
    </row>
    <row r="2" ht="22.9" customHeight="1" spans="1:39">
      <c r="A2" s="43"/>
      <c r="B2" s="77" t="s">
        <v>145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88"/>
      <c r="AM2" s="72"/>
    </row>
    <row r="3" ht="19.5" customHeight="1" spans="1:39">
      <c r="A3" s="79"/>
      <c r="B3" s="80" t="s">
        <v>4</v>
      </c>
      <c r="C3" s="81"/>
      <c r="D3" s="81"/>
      <c r="F3" s="79"/>
      <c r="G3" s="37"/>
      <c r="H3" s="82"/>
      <c r="I3" s="82"/>
      <c r="J3" s="79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9" t="s">
        <v>5</v>
      </c>
      <c r="AK3" s="90"/>
      <c r="AL3" s="91"/>
      <c r="AM3" s="72"/>
    </row>
    <row r="4" ht="24.4" customHeight="1" spans="1:39">
      <c r="A4" s="51"/>
      <c r="B4" s="83" t="s">
        <v>146</v>
      </c>
      <c r="C4" s="64"/>
      <c r="D4" s="64"/>
      <c r="E4" s="64" t="s">
        <v>147</v>
      </c>
      <c r="F4" s="64" t="s">
        <v>148</v>
      </c>
      <c r="G4" s="64"/>
      <c r="H4" s="64"/>
      <c r="I4" s="64"/>
      <c r="J4" s="64"/>
      <c r="K4" s="64"/>
      <c r="L4" s="64"/>
      <c r="M4" s="64"/>
      <c r="N4" s="64"/>
      <c r="O4" s="64"/>
      <c r="P4" s="64" t="s">
        <v>149</v>
      </c>
      <c r="Q4" s="64"/>
      <c r="R4" s="64"/>
      <c r="S4" s="64"/>
      <c r="T4" s="64"/>
      <c r="U4" s="64"/>
      <c r="V4" s="64"/>
      <c r="W4" s="64"/>
      <c r="X4" s="64"/>
      <c r="Y4" s="64"/>
      <c r="Z4" s="64" t="s">
        <v>150</v>
      </c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72"/>
    </row>
    <row r="5" ht="30" customHeight="1" spans="1:39">
      <c r="A5" s="51"/>
      <c r="B5" s="64" t="s">
        <v>80</v>
      </c>
      <c r="C5" s="64"/>
      <c r="D5" s="64" t="s">
        <v>81</v>
      </c>
      <c r="E5" s="64"/>
      <c r="F5" s="64" t="s">
        <v>61</v>
      </c>
      <c r="G5" s="64" t="s">
        <v>151</v>
      </c>
      <c r="H5" s="64"/>
      <c r="I5" s="64"/>
      <c r="J5" s="64" t="s">
        <v>152</v>
      </c>
      <c r="K5" s="64"/>
      <c r="L5" s="64"/>
      <c r="M5" s="64" t="s">
        <v>153</v>
      </c>
      <c r="N5" s="64"/>
      <c r="O5" s="64"/>
      <c r="P5" s="64" t="s">
        <v>61</v>
      </c>
      <c r="Q5" s="64" t="s">
        <v>151</v>
      </c>
      <c r="R5" s="64"/>
      <c r="S5" s="64"/>
      <c r="T5" s="64" t="s">
        <v>152</v>
      </c>
      <c r="U5" s="64"/>
      <c r="V5" s="64"/>
      <c r="W5" s="64" t="s">
        <v>153</v>
      </c>
      <c r="X5" s="64"/>
      <c r="Y5" s="64"/>
      <c r="Z5" s="64" t="s">
        <v>61</v>
      </c>
      <c r="AA5" s="64" t="s">
        <v>151</v>
      </c>
      <c r="AB5" s="64"/>
      <c r="AC5" s="64"/>
      <c r="AD5" s="64" t="s">
        <v>152</v>
      </c>
      <c r="AE5" s="64"/>
      <c r="AF5" s="64"/>
      <c r="AG5" s="64" t="s">
        <v>153</v>
      </c>
      <c r="AH5" s="64"/>
      <c r="AI5" s="64"/>
      <c r="AJ5" s="64" t="s">
        <v>154</v>
      </c>
      <c r="AK5" s="64"/>
      <c r="AL5" s="64"/>
      <c r="AM5" s="72"/>
    </row>
    <row r="6" ht="30" customHeight="1" spans="1:39">
      <c r="A6" s="42"/>
      <c r="B6" s="64" t="s">
        <v>82</v>
      </c>
      <c r="C6" s="64" t="s">
        <v>83</v>
      </c>
      <c r="D6" s="64"/>
      <c r="E6" s="64"/>
      <c r="F6" s="64"/>
      <c r="G6" s="64" t="s">
        <v>155</v>
      </c>
      <c r="H6" s="64" t="s">
        <v>156</v>
      </c>
      <c r="I6" s="64" t="s">
        <v>157</v>
      </c>
      <c r="J6" s="64" t="s">
        <v>155</v>
      </c>
      <c r="K6" s="64" t="s">
        <v>156</v>
      </c>
      <c r="L6" s="64" t="s">
        <v>157</v>
      </c>
      <c r="M6" s="64" t="s">
        <v>155</v>
      </c>
      <c r="N6" s="64" t="s">
        <v>156</v>
      </c>
      <c r="O6" s="64" t="s">
        <v>157</v>
      </c>
      <c r="P6" s="64"/>
      <c r="Q6" s="64" t="s">
        <v>155</v>
      </c>
      <c r="R6" s="64" t="s">
        <v>156</v>
      </c>
      <c r="S6" s="64" t="s">
        <v>157</v>
      </c>
      <c r="T6" s="64" t="s">
        <v>155</v>
      </c>
      <c r="U6" s="64" t="s">
        <v>156</v>
      </c>
      <c r="V6" s="64" t="s">
        <v>157</v>
      </c>
      <c r="W6" s="64" t="s">
        <v>155</v>
      </c>
      <c r="X6" s="64" t="s">
        <v>156</v>
      </c>
      <c r="Y6" s="64" t="s">
        <v>157</v>
      </c>
      <c r="Z6" s="64"/>
      <c r="AA6" s="64" t="s">
        <v>155</v>
      </c>
      <c r="AB6" s="64" t="s">
        <v>156</v>
      </c>
      <c r="AC6" s="64" t="s">
        <v>157</v>
      </c>
      <c r="AD6" s="64" t="s">
        <v>155</v>
      </c>
      <c r="AE6" s="64" t="s">
        <v>156</v>
      </c>
      <c r="AF6" s="64" t="s">
        <v>157</v>
      </c>
      <c r="AG6" s="64" t="s">
        <v>155</v>
      </c>
      <c r="AH6" s="64" t="s">
        <v>156</v>
      </c>
      <c r="AI6" s="64" t="s">
        <v>157</v>
      </c>
      <c r="AJ6" s="64" t="s">
        <v>155</v>
      </c>
      <c r="AK6" s="64" t="s">
        <v>156</v>
      </c>
      <c r="AL6" s="64" t="s">
        <v>157</v>
      </c>
      <c r="AM6" s="72"/>
    </row>
    <row r="7" ht="27" customHeight="1" spans="1:39">
      <c r="A7" s="51"/>
      <c r="B7" s="64"/>
      <c r="C7" s="64"/>
      <c r="D7" s="64" t="s">
        <v>85</v>
      </c>
      <c r="E7" s="84">
        <f>F7+P7+Z7</f>
        <v>1187.835</v>
      </c>
      <c r="F7" s="84">
        <f>G7+J7+M7</f>
        <v>1187.835</v>
      </c>
      <c r="G7" s="84">
        <f>SUM(H7:I7)</f>
        <v>1187.835</v>
      </c>
      <c r="H7" s="84">
        <f>SUM(H8:H16)</f>
        <v>41.15</v>
      </c>
      <c r="I7" s="84">
        <f>SUM(I8:I19)</f>
        <v>1146.685</v>
      </c>
      <c r="J7" s="84">
        <f>SUM(K7:L7)</f>
        <v>0</v>
      </c>
      <c r="K7" s="84"/>
      <c r="L7" s="84"/>
      <c r="M7" s="84">
        <f>SUM(N7:O7)</f>
        <v>0</v>
      </c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72"/>
    </row>
    <row r="8" ht="30" customHeight="1" spans="1:39">
      <c r="A8" s="42"/>
      <c r="B8" s="85" t="s">
        <v>158</v>
      </c>
      <c r="C8" s="85" t="s">
        <v>159</v>
      </c>
      <c r="D8" s="64" t="s">
        <v>160</v>
      </c>
      <c r="E8" s="84">
        <f>F8+P8+Z8</f>
        <v>3</v>
      </c>
      <c r="F8" s="84">
        <f t="shared" ref="F8" si="0">G8+J8+M8</f>
        <v>3</v>
      </c>
      <c r="G8" s="84">
        <f>SUM(H8:I8)</f>
        <v>3</v>
      </c>
      <c r="H8" s="86">
        <v>3</v>
      </c>
      <c r="I8" s="86"/>
      <c r="J8" s="84">
        <f t="shared" ref="J8" si="1">SUM(K8:L8)</f>
        <v>0</v>
      </c>
      <c r="K8" s="64"/>
      <c r="L8" s="64"/>
      <c r="M8" s="84">
        <f t="shared" ref="M8" si="2">SUM(N8:O8)</f>
        <v>0</v>
      </c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72"/>
    </row>
    <row r="9" ht="30" customHeight="1" spans="1:39">
      <c r="A9" s="42"/>
      <c r="B9" s="85" t="s">
        <v>161</v>
      </c>
      <c r="C9" s="85" t="s">
        <v>88</v>
      </c>
      <c r="D9" s="64" t="s">
        <v>162</v>
      </c>
      <c r="E9" s="84">
        <f t="shared" ref="E9:E19" si="3">F9+P9+Z9</f>
        <v>3</v>
      </c>
      <c r="F9" s="84">
        <f t="shared" ref="F9:F19" si="4">G9+J9+M9</f>
        <v>3</v>
      </c>
      <c r="G9" s="84">
        <f t="shared" ref="G9:G19" si="5">SUM(H9:I9)</f>
        <v>3</v>
      </c>
      <c r="H9" s="64">
        <v>3</v>
      </c>
      <c r="I9" s="64"/>
      <c r="J9" s="84"/>
      <c r="K9" s="64"/>
      <c r="L9" s="64"/>
      <c r="M9" s="8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72"/>
    </row>
    <row r="10" ht="30" customHeight="1" spans="1:39">
      <c r="A10" s="42"/>
      <c r="B10" s="85" t="s">
        <v>158</v>
      </c>
      <c r="C10" s="85" t="s">
        <v>86</v>
      </c>
      <c r="D10" s="64" t="s">
        <v>163</v>
      </c>
      <c r="E10" s="84">
        <f t="shared" si="3"/>
        <v>10</v>
      </c>
      <c r="F10" s="84">
        <f t="shared" si="4"/>
        <v>10</v>
      </c>
      <c r="G10" s="84">
        <f t="shared" si="5"/>
        <v>10</v>
      </c>
      <c r="H10" s="64">
        <v>10</v>
      </c>
      <c r="I10" s="64"/>
      <c r="J10" s="84"/>
      <c r="K10" s="64"/>
      <c r="L10" s="64"/>
      <c r="M10" s="8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72"/>
    </row>
    <row r="11" ht="30" customHeight="1" spans="1:39">
      <c r="A11" s="42"/>
      <c r="B11" s="85" t="s">
        <v>158</v>
      </c>
      <c r="C11" s="85" t="s">
        <v>164</v>
      </c>
      <c r="D11" s="64" t="s">
        <v>165</v>
      </c>
      <c r="E11" s="84">
        <f t="shared" si="3"/>
        <v>3.5</v>
      </c>
      <c r="F11" s="84">
        <f t="shared" si="4"/>
        <v>3.5</v>
      </c>
      <c r="G11" s="84">
        <f t="shared" si="5"/>
        <v>3.5</v>
      </c>
      <c r="H11" s="64">
        <v>3.5</v>
      </c>
      <c r="I11" s="64"/>
      <c r="J11" s="84"/>
      <c r="K11" s="64"/>
      <c r="L11" s="64"/>
      <c r="M11" s="8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72"/>
    </row>
    <row r="12" ht="30" customHeight="1" spans="1:39">
      <c r="A12" s="42"/>
      <c r="B12" s="85" t="s">
        <v>158</v>
      </c>
      <c r="C12" s="85" t="s">
        <v>166</v>
      </c>
      <c r="D12" s="64" t="s">
        <v>167</v>
      </c>
      <c r="E12" s="84">
        <f t="shared" si="3"/>
        <v>0.6</v>
      </c>
      <c r="F12" s="84">
        <f t="shared" si="4"/>
        <v>0.6</v>
      </c>
      <c r="G12" s="84">
        <f t="shared" si="5"/>
        <v>0.6</v>
      </c>
      <c r="H12" s="64">
        <v>0.6</v>
      </c>
      <c r="I12" s="64"/>
      <c r="J12" s="84"/>
      <c r="K12" s="64"/>
      <c r="L12" s="64"/>
      <c r="M12" s="8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72"/>
    </row>
    <row r="13" ht="30" customHeight="1" spans="1:39">
      <c r="A13" s="42"/>
      <c r="B13" s="85" t="s">
        <v>158</v>
      </c>
      <c r="C13" s="85" t="s">
        <v>168</v>
      </c>
      <c r="D13" s="64" t="s">
        <v>169</v>
      </c>
      <c r="E13" s="84">
        <f t="shared" si="3"/>
        <v>3.5</v>
      </c>
      <c r="F13" s="84">
        <f t="shared" si="4"/>
        <v>3.5</v>
      </c>
      <c r="G13" s="84">
        <f t="shared" si="5"/>
        <v>3.5</v>
      </c>
      <c r="H13" s="64">
        <v>3.5</v>
      </c>
      <c r="I13" s="64"/>
      <c r="J13" s="84"/>
      <c r="K13" s="64"/>
      <c r="L13" s="64"/>
      <c r="M13" s="8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72"/>
    </row>
    <row r="14" ht="30" customHeight="1" spans="1:39">
      <c r="A14" s="42"/>
      <c r="B14" s="85" t="s">
        <v>158</v>
      </c>
      <c r="C14" s="85" t="s">
        <v>88</v>
      </c>
      <c r="D14" s="64" t="s">
        <v>170</v>
      </c>
      <c r="E14" s="84">
        <f t="shared" si="3"/>
        <v>2</v>
      </c>
      <c r="F14" s="84">
        <f t="shared" si="4"/>
        <v>2</v>
      </c>
      <c r="G14" s="84">
        <f t="shared" si="5"/>
        <v>2</v>
      </c>
      <c r="H14" s="64">
        <v>2</v>
      </c>
      <c r="I14" s="64"/>
      <c r="J14" s="84"/>
      <c r="K14" s="64"/>
      <c r="L14" s="64"/>
      <c r="M14" s="8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72"/>
    </row>
    <row r="15" ht="30" customHeight="1" spans="1:39">
      <c r="A15" s="42"/>
      <c r="B15" s="85" t="s">
        <v>158</v>
      </c>
      <c r="C15" s="85" t="s">
        <v>100</v>
      </c>
      <c r="D15" s="64" t="s">
        <v>171</v>
      </c>
      <c r="E15" s="84">
        <f t="shared" si="3"/>
        <v>14</v>
      </c>
      <c r="F15" s="84">
        <f t="shared" si="4"/>
        <v>14</v>
      </c>
      <c r="G15" s="84">
        <f t="shared" si="5"/>
        <v>14</v>
      </c>
      <c r="H15" s="64">
        <v>14</v>
      </c>
      <c r="I15" s="64"/>
      <c r="J15" s="84"/>
      <c r="K15" s="64"/>
      <c r="L15" s="64"/>
      <c r="M15" s="8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72"/>
    </row>
    <row r="16" ht="30" customHeight="1" spans="1:39">
      <c r="A16" s="42"/>
      <c r="B16" s="85" t="s">
        <v>158</v>
      </c>
      <c r="C16" s="85" t="s">
        <v>172</v>
      </c>
      <c r="D16" s="64" t="s">
        <v>173</v>
      </c>
      <c r="E16" s="84">
        <f t="shared" si="3"/>
        <v>1.55</v>
      </c>
      <c r="F16" s="84">
        <f t="shared" si="4"/>
        <v>1.55</v>
      </c>
      <c r="G16" s="84">
        <f t="shared" si="5"/>
        <v>1.55</v>
      </c>
      <c r="H16" s="64">
        <v>1.55</v>
      </c>
      <c r="I16" s="64"/>
      <c r="J16" s="84"/>
      <c r="K16" s="64"/>
      <c r="L16" s="64"/>
      <c r="M16" s="8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72"/>
    </row>
    <row r="17" ht="30" customHeight="1" spans="1:39">
      <c r="A17" s="42"/>
      <c r="B17" s="85" t="s">
        <v>158</v>
      </c>
      <c r="C17" s="85" t="s">
        <v>174</v>
      </c>
      <c r="D17" s="64" t="s">
        <v>175</v>
      </c>
      <c r="E17" s="84">
        <f t="shared" si="3"/>
        <v>68.113</v>
      </c>
      <c r="F17" s="84">
        <f t="shared" si="4"/>
        <v>68.113</v>
      </c>
      <c r="G17" s="84">
        <f t="shared" si="5"/>
        <v>68.113</v>
      </c>
      <c r="H17" s="64"/>
      <c r="I17" s="64">
        <v>68.113</v>
      </c>
      <c r="J17" s="84"/>
      <c r="K17" s="64"/>
      <c r="L17" s="64"/>
      <c r="M17" s="8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72"/>
    </row>
    <row r="18" ht="30" customHeight="1" spans="1:39">
      <c r="A18" s="42"/>
      <c r="B18" s="85" t="s">
        <v>158</v>
      </c>
      <c r="C18" s="85" t="s">
        <v>100</v>
      </c>
      <c r="D18" s="64" t="s">
        <v>171</v>
      </c>
      <c r="E18" s="84">
        <f t="shared" si="3"/>
        <v>67.36</v>
      </c>
      <c r="F18" s="84">
        <f t="shared" si="4"/>
        <v>67.36</v>
      </c>
      <c r="G18" s="84">
        <f t="shared" si="5"/>
        <v>67.36</v>
      </c>
      <c r="H18" s="64"/>
      <c r="I18" s="64">
        <v>67.36</v>
      </c>
      <c r="J18" s="84"/>
      <c r="K18" s="64"/>
      <c r="L18" s="64"/>
      <c r="M18" s="8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72"/>
    </row>
    <row r="19" ht="30" customHeight="1" spans="1:39">
      <c r="A19" s="42"/>
      <c r="B19" s="85" t="s">
        <v>158</v>
      </c>
      <c r="C19" s="85" t="s">
        <v>176</v>
      </c>
      <c r="D19" s="64" t="s">
        <v>177</v>
      </c>
      <c r="E19" s="84">
        <f t="shared" si="3"/>
        <v>1011.212</v>
      </c>
      <c r="F19" s="84">
        <f t="shared" si="4"/>
        <v>1011.212</v>
      </c>
      <c r="G19" s="84">
        <f t="shared" si="5"/>
        <v>1011.212</v>
      </c>
      <c r="H19" s="64"/>
      <c r="I19" s="64">
        <v>1011.212</v>
      </c>
      <c r="J19" s="84"/>
      <c r="K19" s="64"/>
      <c r="L19" s="64"/>
      <c r="M19" s="8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72"/>
    </row>
    <row r="20" ht="30" customHeight="1" spans="1:39">
      <c r="A20" s="42"/>
      <c r="B20" s="85"/>
      <c r="C20" s="85"/>
      <c r="D20" s="64"/>
      <c r="E20" s="84"/>
      <c r="F20" s="84"/>
      <c r="G20" s="84"/>
      <c r="H20" s="64"/>
      <c r="I20" s="64"/>
      <c r="J20" s="84"/>
      <c r="K20" s="64"/>
      <c r="L20" s="64"/>
      <c r="M20" s="8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72"/>
    </row>
    <row r="21" ht="30" customHeight="1" spans="1:39">
      <c r="A21" s="42"/>
      <c r="B21" s="85"/>
      <c r="C21" s="85"/>
      <c r="D21" s="64"/>
      <c r="E21" s="84"/>
      <c r="F21" s="84"/>
      <c r="G21" s="84"/>
      <c r="H21" s="64"/>
      <c r="I21" s="64"/>
      <c r="J21" s="84"/>
      <c r="K21" s="64"/>
      <c r="L21" s="64"/>
      <c r="M21" s="8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72"/>
    </row>
    <row r="22" ht="30" customHeight="1" spans="1:39">
      <c r="A22" s="42"/>
      <c r="B22" s="85"/>
      <c r="C22" s="85"/>
      <c r="D22" s="64"/>
      <c r="E22" s="84"/>
      <c r="F22" s="84"/>
      <c r="G22" s="84"/>
      <c r="H22" s="64"/>
      <c r="I22" s="64"/>
      <c r="J22" s="84"/>
      <c r="K22" s="64"/>
      <c r="L22" s="64"/>
      <c r="M22" s="8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72"/>
    </row>
    <row r="23" ht="30" customHeight="1" spans="1:39">
      <c r="A23" s="42"/>
      <c r="B23" s="85"/>
      <c r="C23" s="85"/>
      <c r="D23" s="64"/>
      <c r="E23" s="84"/>
      <c r="F23" s="84"/>
      <c r="G23" s="84"/>
      <c r="H23" s="64"/>
      <c r="I23" s="64"/>
      <c r="J23" s="84"/>
      <c r="K23" s="64"/>
      <c r="L23" s="64"/>
      <c r="M23" s="8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72"/>
    </row>
    <row r="24" ht="27" customHeight="1" spans="4:4">
      <c r="D24" s="87"/>
    </row>
    <row r="25" ht="27" customHeight="1" spans="4:4">
      <c r="D25" s="87"/>
    </row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" customWidth="1"/>
    <col min="2" max="4" width="6.625" customWidth="1"/>
    <col min="5" max="5" width="45.125" customWidth="1"/>
    <col min="6" max="8" width="20.625" customWidth="1"/>
    <col min="9" max="9" width="1.5" customWidth="1"/>
    <col min="10" max="11" width="9.75" customWidth="1"/>
  </cols>
  <sheetData>
    <row r="1" ht="24.95" customHeight="1" spans="1:9">
      <c r="A1" s="41"/>
      <c r="B1" s="1" t="s">
        <v>178</v>
      </c>
      <c r="C1" s="44"/>
      <c r="D1" s="44"/>
      <c r="E1" s="44"/>
      <c r="F1" s="44" t="s">
        <v>179</v>
      </c>
      <c r="G1" s="44"/>
      <c r="H1" s="44"/>
      <c r="I1" s="49"/>
    </row>
    <row r="2" ht="22.9" customHeight="1" spans="1:8">
      <c r="A2" s="41"/>
      <c r="B2" s="45" t="s">
        <v>180</v>
      </c>
      <c r="C2" s="45"/>
      <c r="D2" s="45"/>
      <c r="E2" s="45"/>
      <c r="F2" s="45"/>
      <c r="G2" s="45"/>
      <c r="H2" s="45"/>
    </row>
    <row r="3" ht="19.5" customHeight="1" spans="1:9">
      <c r="A3" s="46"/>
      <c r="B3" s="47" t="s">
        <v>4</v>
      </c>
      <c r="C3" s="47"/>
      <c r="D3" s="47"/>
      <c r="E3" s="47"/>
      <c r="F3" s="46"/>
      <c r="H3" s="67" t="s">
        <v>5</v>
      </c>
      <c r="I3" s="56"/>
    </row>
    <row r="4" ht="24.4" customHeight="1" spans="1:9">
      <c r="A4" s="52"/>
      <c r="B4" s="50" t="s">
        <v>8</v>
      </c>
      <c r="C4" s="50"/>
      <c r="D4" s="50"/>
      <c r="E4" s="50"/>
      <c r="F4" s="50" t="s">
        <v>61</v>
      </c>
      <c r="G4" s="64" t="s">
        <v>181</v>
      </c>
      <c r="H4" s="64" t="s">
        <v>150</v>
      </c>
      <c r="I4" s="58"/>
    </row>
    <row r="5" ht="47.1" customHeight="1" spans="1:9">
      <c r="A5" s="52"/>
      <c r="B5" s="64" t="s">
        <v>182</v>
      </c>
      <c r="C5" s="64"/>
      <c r="D5" s="64"/>
      <c r="E5" s="50" t="s">
        <v>81</v>
      </c>
      <c r="F5" s="50"/>
      <c r="G5" s="64"/>
      <c r="H5" s="64"/>
      <c r="I5" s="58"/>
    </row>
    <row r="6" ht="24.4" customHeight="1" spans="1:9">
      <c r="A6" s="51"/>
      <c r="B6" s="50" t="s">
        <v>82</v>
      </c>
      <c r="C6" s="50" t="s">
        <v>83</v>
      </c>
      <c r="D6" s="50" t="s">
        <v>84</v>
      </c>
      <c r="E6" s="50"/>
      <c r="F6" s="50"/>
      <c r="G6" s="64"/>
      <c r="H6" s="64"/>
      <c r="I6" s="58"/>
    </row>
    <row r="7" ht="27" customHeight="1" spans="1:9">
      <c r="A7" s="52"/>
      <c r="B7" s="50"/>
      <c r="C7" s="50"/>
      <c r="D7" s="50"/>
      <c r="E7" s="50" t="s">
        <v>85</v>
      </c>
      <c r="F7" s="53">
        <f>G7+H7</f>
        <v>1187.835</v>
      </c>
      <c r="G7" s="53">
        <f>SUM(G8:G15)</f>
        <v>1187.835</v>
      </c>
      <c r="H7" s="53"/>
      <c r="I7" s="59"/>
    </row>
    <row r="8" ht="27" customHeight="1" spans="1:9">
      <c r="A8" s="52"/>
      <c r="B8" s="50">
        <v>220</v>
      </c>
      <c r="C8" s="115" t="s">
        <v>86</v>
      </c>
      <c r="D8" s="115" t="s">
        <v>86</v>
      </c>
      <c r="E8" s="50" t="s">
        <v>87</v>
      </c>
      <c r="F8" s="53">
        <f t="shared" ref="F8" si="0">SUM(G8:H8)</f>
        <v>41.15</v>
      </c>
      <c r="G8" s="53">
        <v>41.15</v>
      </c>
      <c r="H8" s="53"/>
      <c r="I8" s="59"/>
    </row>
    <row r="9" ht="27" customHeight="1" spans="1:9">
      <c r="A9" s="52"/>
      <c r="B9" s="50">
        <v>220</v>
      </c>
      <c r="C9" s="115" t="s">
        <v>86</v>
      </c>
      <c r="D9" s="115" t="s">
        <v>88</v>
      </c>
      <c r="E9" s="50" t="s">
        <v>89</v>
      </c>
      <c r="F9" s="53">
        <v>74.233</v>
      </c>
      <c r="G9" s="53">
        <v>74.233</v>
      </c>
      <c r="H9" s="53"/>
      <c r="I9" s="59"/>
    </row>
    <row r="10" ht="27" customHeight="1" spans="1:9">
      <c r="A10" s="52"/>
      <c r="B10" s="50">
        <v>220</v>
      </c>
      <c r="C10" s="115" t="s">
        <v>86</v>
      </c>
      <c r="D10" s="115" t="s">
        <v>90</v>
      </c>
      <c r="E10" s="50" t="s">
        <v>91</v>
      </c>
      <c r="F10" s="53">
        <v>9</v>
      </c>
      <c r="G10" s="53">
        <v>9</v>
      </c>
      <c r="H10" s="53"/>
      <c r="I10" s="59"/>
    </row>
    <row r="11" ht="27" customHeight="1" spans="1:9">
      <c r="A11" s="52"/>
      <c r="B11" s="50">
        <v>220</v>
      </c>
      <c r="C11" s="115" t="s">
        <v>86</v>
      </c>
      <c r="D11" s="115" t="s">
        <v>92</v>
      </c>
      <c r="E11" s="50" t="s">
        <v>93</v>
      </c>
      <c r="F11" s="53">
        <v>862.3</v>
      </c>
      <c r="G11" s="53">
        <v>862.3</v>
      </c>
      <c r="H11" s="53"/>
      <c r="I11" s="59"/>
    </row>
    <row r="12" ht="27" customHeight="1" spans="1:9">
      <c r="A12" s="52"/>
      <c r="B12" s="50">
        <v>220</v>
      </c>
      <c r="C12" s="115" t="s">
        <v>86</v>
      </c>
      <c r="D12" s="115" t="s">
        <v>94</v>
      </c>
      <c r="E12" s="50" t="s">
        <v>95</v>
      </c>
      <c r="F12" s="53">
        <v>62.44</v>
      </c>
      <c r="G12" s="53">
        <v>62.44</v>
      </c>
      <c r="H12" s="53"/>
      <c r="I12" s="59"/>
    </row>
    <row r="13" ht="27" customHeight="1" spans="1:9">
      <c r="A13" s="52"/>
      <c r="B13" s="50">
        <v>220</v>
      </c>
      <c r="C13" s="115" t="s">
        <v>86</v>
      </c>
      <c r="D13" s="115" t="s">
        <v>96</v>
      </c>
      <c r="E13" s="50" t="s">
        <v>97</v>
      </c>
      <c r="F13" s="53">
        <v>96.352</v>
      </c>
      <c r="G13" s="53">
        <v>96.352</v>
      </c>
      <c r="H13" s="53"/>
      <c r="I13" s="59"/>
    </row>
    <row r="14" ht="27" customHeight="1" spans="1:9">
      <c r="A14" s="52"/>
      <c r="B14" s="50">
        <v>220</v>
      </c>
      <c r="C14" s="115" t="s">
        <v>86</v>
      </c>
      <c r="D14" s="115" t="s">
        <v>98</v>
      </c>
      <c r="E14" s="50" t="s">
        <v>99</v>
      </c>
      <c r="F14" s="53">
        <v>15</v>
      </c>
      <c r="G14" s="53">
        <v>15</v>
      </c>
      <c r="H14" s="53"/>
      <c r="I14" s="59"/>
    </row>
    <row r="15" ht="27" customHeight="1" spans="1:9">
      <c r="A15" s="52"/>
      <c r="B15" s="50">
        <v>220</v>
      </c>
      <c r="C15" s="115" t="s">
        <v>86</v>
      </c>
      <c r="D15" s="115" t="s">
        <v>100</v>
      </c>
      <c r="E15" s="50" t="s">
        <v>101</v>
      </c>
      <c r="F15" s="53">
        <v>27.36</v>
      </c>
      <c r="G15" s="53">
        <v>27.36</v>
      </c>
      <c r="H15" s="53"/>
      <c r="I15" s="59"/>
    </row>
    <row r="16" ht="27" customHeight="1" spans="5:5">
      <c r="E16" s="68"/>
    </row>
    <row r="17" ht="27" customHeight="1" spans="5:5">
      <c r="E17" s="68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D17" sqref="D17:D18"/>
    </sheetView>
  </sheetViews>
  <sheetFormatPr defaultColWidth="10" defaultRowHeight="13.5" outlineLevelCol="7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ht="24.95" customHeight="1" spans="1:8">
      <c r="A1" s="69"/>
      <c r="B1" s="1" t="s">
        <v>183</v>
      </c>
      <c r="C1" s="1"/>
      <c r="D1" s="70"/>
      <c r="E1" s="41"/>
      <c r="F1" s="41"/>
      <c r="G1" s="71" t="s">
        <v>184</v>
      </c>
      <c r="H1" s="72"/>
    </row>
    <row r="2" ht="22.9" customHeight="1" spans="1:8">
      <c r="A2" s="41"/>
      <c r="B2" s="45" t="s">
        <v>185</v>
      </c>
      <c r="C2" s="45"/>
      <c r="D2" s="45"/>
      <c r="E2" s="45"/>
      <c r="F2" s="45"/>
      <c r="G2" s="45"/>
      <c r="H2" s="72"/>
    </row>
    <row r="3" ht="19.5" customHeight="1" spans="1:8">
      <c r="A3" s="46"/>
      <c r="B3" s="47" t="s">
        <v>4</v>
      </c>
      <c r="C3" s="47"/>
      <c r="D3" s="47"/>
      <c r="F3" s="46"/>
      <c r="G3" s="67" t="s">
        <v>5</v>
      </c>
      <c r="H3" s="72"/>
    </row>
    <row r="4" ht="24.4" customHeight="1" spans="1:8">
      <c r="A4" s="49"/>
      <c r="B4" s="50" t="s">
        <v>8</v>
      </c>
      <c r="C4" s="50"/>
      <c r="D4" s="50"/>
      <c r="E4" s="50" t="s">
        <v>156</v>
      </c>
      <c r="F4" s="50"/>
      <c r="G4" s="50"/>
      <c r="H4" s="72"/>
    </row>
    <row r="5" ht="63" customHeight="1" spans="1:8">
      <c r="A5" s="49"/>
      <c r="B5" s="64" t="s">
        <v>186</v>
      </c>
      <c r="C5" s="64"/>
      <c r="D5" s="50" t="s">
        <v>81</v>
      </c>
      <c r="E5" s="50" t="s">
        <v>61</v>
      </c>
      <c r="F5" s="50" t="s">
        <v>187</v>
      </c>
      <c r="G5" s="50" t="s">
        <v>188</v>
      </c>
      <c r="H5" s="72"/>
    </row>
    <row r="6" ht="24.4" customHeight="1" spans="1:8">
      <c r="A6" s="49"/>
      <c r="B6" s="50" t="s">
        <v>82</v>
      </c>
      <c r="C6" s="50" t="s">
        <v>83</v>
      </c>
      <c r="D6" s="50"/>
      <c r="E6" s="50"/>
      <c r="F6" s="50"/>
      <c r="G6" s="50"/>
      <c r="H6" s="72"/>
    </row>
    <row r="7" ht="27" customHeight="1" spans="1:8">
      <c r="A7" s="49"/>
      <c r="B7" s="50"/>
      <c r="C7" s="50"/>
      <c r="D7" s="50" t="s">
        <v>85</v>
      </c>
      <c r="E7" s="73">
        <f>F7+G7</f>
        <v>41.15</v>
      </c>
      <c r="F7" s="53"/>
      <c r="G7" s="73">
        <f>SUM(G8:G16)</f>
        <v>41.15</v>
      </c>
      <c r="H7" s="72"/>
    </row>
    <row r="8" ht="24.4" customHeight="1" spans="1:8">
      <c r="A8" s="49"/>
      <c r="B8" s="50">
        <v>302</v>
      </c>
      <c r="C8" s="115" t="s">
        <v>86</v>
      </c>
      <c r="D8" s="50" t="s">
        <v>163</v>
      </c>
      <c r="E8" s="74">
        <f>SUM(F8:G8)</f>
        <v>10</v>
      </c>
      <c r="F8" s="50"/>
      <c r="G8" s="74">
        <v>10</v>
      </c>
      <c r="H8" s="72"/>
    </row>
    <row r="9" ht="24.4" customHeight="1" spans="1:8">
      <c r="A9" s="49"/>
      <c r="B9" s="50">
        <v>302</v>
      </c>
      <c r="C9" s="115" t="s">
        <v>88</v>
      </c>
      <c r="D9" s="50" t="s">
        <v>170</v>
      </c>
      <c r="E9" s="74">
        <f t="shared" ref="E9:E16" si="0">SUM(F9:G9)</f>
        <v>2</v>
      </c>
      <c r="F9" s="50"/>
      <c r="G9" s="74">
        <v>2</v>
      </c>
      <c r="H9" s="72"/>
    </row>
    <row r="10" ht="24.4" customHeight="1" spans="1:8">
      <c r="A10" s="49"/>
      <c r="B10" s="50">
        <v>302</v>
      </c>
      <c r="C10" s="115" t="s">
        <v>164</v>
      </c>
      <c r="D10" s="50" t="s">
        <v>165</v>
      </c>
      <c r="E10" s="74">
        <f t="shared" si="0"/>
        <v>3.5</v>
      </c>
      <c r="F10" s="50"/>
      <c r="G10" s="74">
        <v>3.5</v>
      </c>
      <c r="H10" s="72"/>
    </row>
    <row r="11" ht="24.4" customHeight="1" spans="1:8">
      <c r="A11" s="49"/>
      <c r="B11" s="50">
        <v>302</v>
      </c>
      <c r="C11" s="115" t="s">
        <v>159</v>
      </c>
      <c r="D11" s="50" t="s">
        <v>160</v>
      </c>
      <c r="E11" s="74">
        <f t="shared" si="0"/>
        <v>3</v>
      </c>
      <c r="F11" s="50"/>
      <c r="G11" s="74">
        <v>3</v>
      </c>
      <c r="H11" s="72"/>
    </row>
    <row r="12" ht="24.4" customHeight="1" spans="1:8">
      <c r="A12" s="49"/>
      <c r="B12" s="50">
        <v>302</v>
      </c>
      <c r="C12" s="115" t="s">
        <v>168</v>
      </c>
      <c r="D12" s="50" t="s">
        <v>169</v>
      </c>
      <c r="E12" s="74">
        <f t="shared" si="0"/>
        <v>3.5</v>
      </c>
      <c r="F12" s="50"/>
      <c r="G12" s="74">
        <v>3.5</v>
      </c>
      <c r="H12" s="72"/>
    </row>
    <row r="13" ht="24.4" customHeight="1" spans="1:8">
      <c r="A13" s="49"/>
      <c r="B13" s="50">
        <v>302</v>
      </c>
      <c r="C13" s="115" t="s">
        <v>166</v>
      </c>
      <c r="D13" s="50" t="s">
        <v>167</v>
      </c>
      <c r="E13" s="74">
        <f t="shared" si="0"/>
        <v>0.6</v>
      </c>
      <c r="F13" s="50"/>
      <c r="G13" s="74">
        <v>0.6</v>
      </c>
      <c r="H13" s="72"/>
    </row>
    <row r="14" ht="24.4" customHeight="1" spans="1:8">
      <c r="A14" s="49"/>
      <c r="B14" s="50">
        <v>302</v>
      </c>
      <c r="C14" s="115" t="s">
        <v>172</v>
      </c>
      <c r="D14" s="50" t="s">
        <v>173</v>
      </c>
      <c r="E14" s="74">
        <f t="shared" si="0"/>
        <v>1.55</v>
      </c>
      <c r="F14" s="50"/>
      <c r="G14" s="74">
        <v>1.55</v>
      </c>
      <c r="H14" s="72"/>
    </row>
    <row r="15" ht="24.4" customHeight="1" spans="1:8">
      <c r="A15" s="49"/>
      <c r="B15" s="50">
        <v>302</v>
      </c>
      <c r="C15" s="115" t="s">
        <v>100</v>
      </c>
      <c r="D15" s="50" t="s">
        <v>171</v>
      </c>
      <c r="E15" s="74">
        <f t="shared" si="0"/>
        <v>14</v>
      </c>
      <c r="F15" s="40"/>
      <c r="G15" s="74">
        <v>14</v>
      </c>
      <c r="H15" s="72"/>
    </row>
    <row r="16" ht="24.4" customHeight="1" spans="1:8">
      <c r="A16" s="49"/>
      <c r="B16" s="50">
        <v>310</v>
      </c>
      <c r="C16" s="115" t="s">
        <v>88</v>
      </c>
      <c r="D16" s="50" t="s">
        <v>162</v>
      </c>
      <c r="E16" s="74">
        <f t="shared" si="0"/>
        <v>3</v>
      </c>
      <c r="F16" s="40"/>
      <c r="G16" s="74">
        <v>3</v>
      </c>
      <c r="H16" s="72"/>
    </row>
    <row r="17" ht="27" customHeight="1" spans="4:4">
      <c r="D17" s="68"/>
    </row>
    <row r="18" ht="27" customHeight="1" spans="4:4">
      <c r="D18" s="68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8" sqref="E18:E19"/>
    </sheetView>
  </sheetViews>
  <sheetFormatPr defaultColWidth="10" defaultRowHeight="13.5" outlineLevelCol="7"/>
  <cols>
    <col min="1" max="1" width="1.5" customWidth="1"/>
    <col min="2" max="4" width="6.625" customWidth="1"/>
    <col min="5" max="5" width="25.25" customWidth="1"/>
    <col min="6" max="6" width="58.375" customWidth="1"/>
    <col min="7" max="7" width="25.375" customWidth="1"/>
    <col min="8" max="8" width="1.5" customWidth="1"/>
    <col min="9" max="11" width="9.75" customWidth="1"/>
  </cols>
  <sheetData>
    <row r="1" ht="24.95" customHeight="1" spans="1:8">
      <c r="A1" s="41"/>
      <c r="B1" s="1" t="s">
        <v>189</v>
      </c>
      <c r="C1" s="49"/>
      <c r="D1" s="49"/>
      <c r="E1" s="49"/>
      <c r="F1" s="49"/>
      <c r="G1" s="44" t="s">
        <v>190</v>
      </c>
      <c r="H1" s="49"/>
    </row>
    <row r="2" ht="22.9" customHeight="1" spans="1:8">
      <c r="A2" s="41"/>
      <c r="B2" s="45" t="s">
        <v>191</v>
      </c>
      <c r="C2" s="45"/>
      <c r="D2" s="45"/>
      <c r="E2" s="45"/>
      <c r="F2" s="45"/>
      <c r="G2" s="45"/>
      <c r="H2" s="49" t="s">
        <v>60</v>
      </c>
    </row>
    <row r="3" ht="19.5" customHeight="1" spans="1:8">
      <c r="A3" s="46"/>
      <c r="B3" s="47" t="s">
        <v>4</v>
      </c>
      <c r="C3" s="47"/>
      <c r="D3" s="47"/>
      <c r="E3" s="47"/>
      <c r="F3" s="47"/>
      <c r="G3" s="67" t="s">
        <v>5</v>
      </c>
      <c r="H3" s="56"/>
    </row>
    <row r="4" ht="24.4" customHeight="1" spans="1:8">
      <c r="A4" s="51"/>
      <c r="B4" s="50" t="s">
        <v>80</v>
      </c>
      <c r="C4" s="50"/>
      <c r="D4" s="50"/>
      <c r="E4" s="50" t="s">
        <v>81</v>
      </c>
      <c r="F4" s="50" t="s">
        <v>192</v>
      </c>
      <c r="G4" s="50" t="s">
        <v>193</v>
      </c>
      <c r="H4" s="57"/>
    </row>
    <row r="5" ht="24.4" customHeight="1" spans="1:8">
      <c r="A5" s="51"/>
      <c r="B5" s="50" t="s">
        <v>82</v>
      </c>
      <c r="C5" s="50" t="s">
        <v>83</v>
      </c>
      <c r="D5" s="50" t="s">
        <v>84</v>
      </c>
      <c r="E5" s="50"/>
      <c r="F5" s="50"/>
      <c r="G5" s="50"/>
      <c r="H5" s="58"/>
    </row>
    <row r="6" ht="22.9" customHeight="1" spans="1:8">
      <c r="A6" s="52"/>
      <c r="B6" s="50"/>
      <c r="C6" s="50"/>
      <c r="D6" s="50"/>
      <c r="E6" s="50"/>
      <c r="F6" s="50" t="s">
        <v>85</v>
      </c>
      <c r="G6" s="53">
        <f>SUM(G7:G17)</f>
        <v>1146.685</v>
      </c>
      <c r="H6" s="59"/>
    </row>
    <row r="7" ht="22.9" customHeight="1" spans="1:8">
      <c r="A7" s="52"/>
      <c r="B7" s="50">
        <v>220</v>
      </c>
      <c r="C7" s="115" t="s">
        <v>86</v>
      </c>
      <c r="D7" s="115" t="s">
        <v>88</v>
      </c>
      <c r="E7" s="50" t="s">
        <v>89</v>
      </c>
      <c r="F7" s="50" t="s">
        <v>194</v>
      </c>
      <c r="G7" s="53">
        <v>1.2</v>
      </c>
      <c r="H7" s="59"/>
    </row>
    <row r="8" ht="22.9" customHeight="1" spans="1:8">
      <c r="A8" s="52"/>
      <c r="B8" s="50">
        <v>220</v>
      </c>
      <c r="C8" s="115" t="s">
        <v>86</v>
      </c>
      <c r="D8" s="115" t="s">
        <v>88</v>
      </c>
      <c r="E8" s="50" t="s">
        <v>89</v>
      </c>
      <c r="F8" s="50" t="s">
        <v>195</v>
      </c>
      <c r="G8" s="53">
        <v>68.113</v>
      </c>
      <c r="H8" s="59"/>
    </row>
    <row r="9" ht="22.9" customHeight="1" spans="1:8">
      <c r="A9" s="52"/>
      <c r="B9" s="50">
        <v>220</v>
      </c>
      <c r="C9" s="115" t="s">
        <v>86</v>
      </c>
      <c r="D9" s="115" t="s">
        <v>88</v>
      </c>
      <c r="E9" s="50" t="s">
        <v>89</v>
      </c>
      <c r="F9" s="50" t="s">
        <v>196</v>
      </c>
      <c r="G9" s="53">
        <v>4.92</v>
      </c>
      <c r="H9" s="59"/>
    </row>
    <row r="10" ht="22.9" customHeight="1" spans="1:8">
      <c r="A10" s="52"/>
      <c r="B10" s="50">
        <v>220</v>
      </c>
      <c r="C10" s="115" t="s">
        <v>86</v>
      </c>
      <c r="D10" s="115" t="s">
        <v>90</v>
      </c>
      <c r="E10" s="50" t="s">
        <v>91</v>
      </c>
      <c r="F10" s="50" t="s">
        <v>197</v>
      </c>
      <c r="G10" s="53">
        <v>9</v>
      </c>
      <c r="H10" s="59"/>
    </row>
    <row r="11" ht="22.9" customHeight="1" spans="1:8">
      <c r="A11" s="52"/>
      <c r="B11" s="50">
        <v>220</v>
      </c>
      <c r="C11" s="115" t="s">
        <v>86</v>
      </c>
      <c r="D11" s="115" t="s">
        <v>92</v>
      </c>
      <c r="E11" s="50" t="s">
        <v>93</v>
      </c>
      <c r="F11" s="50" t="s">
        <v>198</v>
      </c>
      <c r="G11" s="53">
        <v>62.3</v>
      </c>
      <c r="H11" s="59"/>
    </row>
    <row r="12" ht="22.9" customHeight="1" spans="1:8">
      <c r="A12" s="52"/>
      <c r="B12" s="50">
        <v>220</v>
      </c>
      <c r="C12" s="115" t="s">
        <v>86</v>
      </c>
      <c r="D12" s="115" t="s">
        <v>92</v>
      </c>
      <c r="E12" s="50" t="s">
        <v>93</v>
      </c>
      <c r="F12" s="50" t="s">
        <v>199</v>
      </c>
      <c r="G12" s="53">
        <v>800</v>
      </c>
      <c r="H12" s="59"/>
    </row>
    <row r="13" ht="22.9" customHeight="1" spans="1:8">
      <c r="A13" s="52"/>
      <c r="B13" s="50">
        <v>220</v>
      </c>
      <c r="C13" s="115" t="s">
        <v>86</v>
      </c>
      <c r="D13" s="115" t="s">
        <v>94</v>
      </c>
      <c r="E13" s="50" t="s">
        <v>95</v>
      </c>
      <c r="F13" s="50" t="s">
        <v>200</v>
      </c>
      <c r="G13" s="53">
        <v>62.44</v>
      </c>
      <c r="H13" s="59"/>
    </row>
    <row r="14" ht="22.9" customHeight="1" spans="1:8">
      <c r="A14" s="52"/>
      <c r="B14" s="50">
        <v>220</v>
      </c>
      <c r="C14" s="115" t="s">
        <v>86</v>
      </c>
      <c r="D14" s="115" t="s">
        <v>96</v>
      </c>
      <c r="E14" s="50" t="s">
        <v>97</v>
      </c>
      <c r="F14" s="50" t="s">
        <v>201</v>
      </c>
      <c r="G14" s="53">
        <v>96.352</v>
      </c>
      <c r="H14" s="59"/>
    </row>
    <row r="15" ht="22.9" customHeight="1" spans="1:8">
      <c r="A15" s="52"/>
      <c r="B15" s="50">
        <v>220</v>
      </c>
      <c r="C15" s="115" t="s">
        <v>86</v>
      </c>
      <c r="D15" s="115" t="s">
        <v>98</v>
      </c>
      <c r="E15" s="50" t="s">
        <v>99</v>
      </c>
      <c r="F15" s="50" t="s">
        <v>202</v>
      </c>
      <c r="G15" s="53">
        <v>15</v>
      </c>
      <c r="H15" s="59"/>
    </row>
    <row r="16" ht="22.9" customHeight="1" spans="1:8">
      <c r="A16" s="52"/>
      <c r="B16" s="50">
        <v>220</v>
      </c>
      <c r="C16" s="115" t="s">
        <v>86</v>
      </c>
      <c r="D16" s="115" t="s">
        <v>100</v>
      </c>
      <c r="E16" s="50" t="s">
        <v>101</v>
      </c>
      <c r="F16" s="50" t="s">
        <v>203</v>
      </c>
      <c r="G16" s="53">
        <v>12.76</v>
      </c>
      <c r="H16" s="59"/>
    </row>
    <row r="17" ht="22.9" customHeight="1" spans="1:8">
      <c r="A17" s="52"/>
      <c r="B17" s="50">
        <v>220</v>
      </c>
      <c r="C17" s="115" t="s">
        <v>86</v>
      </c>
      <c r="D17" s="115" t="s">
        <v>100</v>
      </c>
      <c r="E17" s="50" t="s">
        <v>101</v>
      </c>
      <c r="F17" s="50" t="s">
        <v>204</v>
      </c>
      <c r="G17" s="53">
        <v>14.6</v>
      </c>
      <c r="H17" s="59"/>
    </row>
    <row r="18" ht="27" customHeight="1" spans="5:5">
      <c r="E18" s="68"/>
    </row>
    <row r="19" ht="27" customHeight="1" spans="5:5">
      <c r="E19" s="68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2025-07-28T06:26:14Z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