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<sst xmlns="http://schemas.openxmlformats.org/spreadsheetml/2006/main" count="995" uniqueCount="351">
  <si>
    <t xml:space="preserve">遂宁经济技术开发区经信商务科技局
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</si>
  <si>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</si>
  <si>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</si>
  <si>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</si>
  <si>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</si>
  <si>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</si>
  <si>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</si>
  <si>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</si>
  <si>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</si>
  <si>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</si>
  <si>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</si>
  <si>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</si>
  <si>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</si>
  <si>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</si>
  <si>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</si>
  <si>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</si>
  <si>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</si>
  <si>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</si>
  <si>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</si>
  <si>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</si>
  <si>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</si>
  <si>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</si>
  <si>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</si>
  <si>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</si>
  <si>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</si>
  <si>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</si>
  <si>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</si>
  <si>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</si>
  <si>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</si>
  <si>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</si>
  <si>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</si>
  <si>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</si>
  <si>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</si>
  <si>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</si>
  <si>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</si>
  <si>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</si>
  <si>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</si>
  <si>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</si>
  <si>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</si>
  <si>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</si>
  <si>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</si>
  <si>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</si>
  <si>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</si>
  <si>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</si>
  <si>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</si>
  <si>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</si>
  <si>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</si>
  <si>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</si>
  <si>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</si>
  <si>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</si>
  <si>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</si>
  <si>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</si>
  <si>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</si>
  <si>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</si>
  <si>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</si>
  <si>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</si>
  <si>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</si>
  <si>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</si>
  <si>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</si>
  <si>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</si>
  <si>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</si>
  <si>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</si>
  <si>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</si>
  <si>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</si>
  <si>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</si>
  <si>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</si>
  <si>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</si>
  <si>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</si>
  <si>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</si>
  <si>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</si>
  <si>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</si>
  <si>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</si>
  <si>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</si>
  <si>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</si>
  <si>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</si>
  <si>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</si>
  <si>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</si>
  <si>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</si>
  <si>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</si>
  <si>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</si>
  <si>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</si>
  <si>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</si>
  <si>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</si>
  <si>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</si>
  <si>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</si>
  <si>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</si>
  <si>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215</t>
  </si>
  <si>
    <t>02</t>
  </si>
  <si>
    <t>01</t>
  </si>
  <si>
    <t>行政运行</t>
  </si>
  <si>
    <t>05</t>
  </si>
  <si>
    <t>208</t>
  </si>
  <si>
    <t>行政单位离退休</t>
  </si>
  <si>
    <t>一般行政管理事务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</si>
  <si>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</si>
  <si>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</si>
  <si>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</si>
  <si>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</si>
  <si>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</si>
  <si>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</si>
  <si>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</si>
  <si>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</si>
  <si>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</si>
  <si>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</si>
  <si>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</si>
  <si>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</si>
  <si>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</si>
  <si>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</si>
  <si>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</si>
  <si>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</si>
  <si>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</si>
  <si>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</si>
  <si>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</si>
  <si>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</si>
  <si>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</si>
  <si>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</si>
  <si>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</si>
  <si>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</si>
  <si>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</si>
  <si>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</si>
  <si>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</si>
  <si>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</si>
  <si>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</si>
  <si>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</si>
  <si>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</si>
  <si>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</si>
  <si>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</si>
  <si>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</si>
  <si>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</si>
  <si>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</si>
  <si>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</si>
  <si>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</si>
  <si>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</si>
  <si>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</si>
  <si>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</si>
  <si>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</si>
  <si>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</si>
  <si>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</si>
  <si>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</si>
  <si>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</si>
  <si>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</si>
  <si>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</si>
  <si>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</si>
  <si>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</si>
  <si>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</si>
  <si>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</si>
  <si>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</si>
  <si>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</si>
  <si>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</si>
  <si>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</si>
  <si>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办公费</t>
  </si>
  <si>
    <t>302</t>
  </si>
  <si>
    <t>07</t>
  </si>
  <si>
    <t>邮电费</t>
  </si>
  <si>
    <t>11</t>
  </si>
  <si>
    <t>差旅费</t>
  </si>
  <si>
    <t>13</t>
  </si>
  <si>
    <t>维修（护）费</t>
  </si>
  <si>
    <t>14</t>
  </si>
  <si>
    <t>租赁费</t>
  </si>
  <si>
    <t>17</t>
  </si>
  <si>
    <t>公务接待费</t>
  </si>
  <si>
    <t>26</t>
  </si>
  <si>
    <t>劳务费</t>
  </si>
  <si>
    <t>99</t>
  </si>
  <si>
    <t>其他商品和服务支出</t>
  </si>
  <si>
    <t>27</t>
  </si>
  <si>
    <t>委托业务费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</si>
  <si>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</si>
  <si>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</si>
  <si>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</si>
  <si>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</si>
  <si>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</si>
  <si>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</si>
  <si>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</si>
  <si>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</si>
  <si>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</si>
  <si>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</si>
  <si>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</si>
  <si>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</si>
  <si>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</si>
  <si>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</si>
  <si>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</si>
  <si>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</si>
  <si>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安全检查、巡诊及宣传费</t>
  </si>
  <si>
    <t>综评专项经费</t>
  </si>
  <si>
    <t>工业企业环保专项经费</t>
  </si>
  <si>
    <t>商务活动经费</t>
  </si>
  <si>
    <t>体检费用</t>
  </si>
  <si>
    <t>援边援疆资金</t>
  </si>
  <si>
    <t>非公企业党委工作经费</t>
  </si>
  <si>
    <t>代理记账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</si>
  <si>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</si>
  <si>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</si>
  <si>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</si>
  <si>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</si>
  <si>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</si>
  <si>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</si>
  <si>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</si>
  <si>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</si>
  <si>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</si>
  <si>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</si>
  <si>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</si>
  <si>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</si>
  <si>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</si>
  <si>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</si>
  <si>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</si>
  <si>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</si>
  <si>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</si>
  <si>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</si>
  <si>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</si>
  <si>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</si>
  <si>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</si>
  <si>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</si>
  <si>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</si>
  <si>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</si>
  <si>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</si>
  <si>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</si>
  <si>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</si>
  <si>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</si>
  <si>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</si>
  <si>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</si>
  <si>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</si>
  <si>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</si>
  <si>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104-遂宁经济技术开发区经信商务科技局部门</t>
  </si>
  <si>
    <t>104001-遂宁经济技术开发区经信商务科技局</t>
  </si>
  <si>
    <t>51090821Y000000061143-公务接待费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</si>
  <si>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</si>
  <si>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</si>
  <si>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</si>
  <si>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</si>
  <si>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</si>
  <si>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</si>
  <si>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</si>
  <si>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</si>
  <si>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</si>
  <si>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</si>
  <si>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</si>
  <si>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</si>
  <si>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</si>
  <si>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</si>
  <si>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</si>
  <si>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</si>
  <si>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</si>
  <si>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</si>
  <si>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</si>
  <si>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</si>
  <si>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</si>
  <si>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51090822T000004913514-安全检查、巡诊及宣传费</t>
  </si>
  <si>
    <t>年投入5万元。开展企业安全检查、企业家安全培训、聘请专家开展安全巡诊工作，推动实施企业安全生产清单责任制管理等工作。</t>
  </si>
  <si>
    <t>开展规上工业企业安全检查</t>
  </si>
  <si>
    <t>≥</t>
  </si>
  <si>
    <t>180</t>
  </si>
  <si>
    <t>开展一次安全巡诊（20家左右）</t>
  </si>
  <si>
    <t>1</t>
  </si>
  <si>
    <t>督促企业按照安全法律、法规要求妥善完成合规生产</t>
  </si>
  <si>
    <t>10</t>
  </si>
  <si>
    <t>时效指标</t>
  </si>
  <si>
    <t>完成时限</t>
  </si>
  <si>
    <t>12</t>
  </si>
  <si>
    <t>月</t>
  </si>
  <si>
    <t>保障企业人员、财产安全</t>
  </si>
  <si>
    <t>定性</t>
  </si>
  <si>
    <t>良</t>
  </si>
  <si>
    <t>可持续影响指标</t>
  </si>
  <si>
    <t>促进企业可持续发展</t>
  </si>
  <si>
    <t>满意度指标</t>
  </si>
  <si>
    <t>服务对象满意度指标</t>
  </si>
  <si>
    <t>群众满意度</t>
  </si>
  <si>
    <t>90</t>
  </si>
  <si>
    <t>51090822T000004916287-综评专项经费</t>
  </si>
  <si>
    <t>投入4万元。按照商务部商资发【2016】192号、商资发【2021】188号文件 商务部关于印发《国家级经济技术开发区综合发展水平考核评价办法（2021年版）》的通知，每年都要进行国家级经开区发展水平综合评价，主要包括各个部门资料的收集、审核、汇总、系统录入、上报、信息反馈、数据发布等。</t>
  </si>
  <si>
    <t>综评资料</t>
  </si>
  <si>
    <t>16</t>
  </si>
  <si>
    <t>册</t>
  </si>
  <si>
    <t>上报的综合评价资料符合商务部门的审核要求</t>
  </si>
  <si>
    <t>吸引优秀企业进驻园区，促进园区经济发展</t>
  </si>
  <si>
    <t>进一步扩大遂宁经开区影响力</t>
  </si>
  <si>
    <t>领导对数据的认可度</t>
  </si>
  <si>
    <t>成本指标</t>
  </si>
  <si>
    <t>经济成本指标</t>
  </si>
  <si>
    <t>按市场行情支付相关费用</t>
  </si>
  <si>
    <t>4</t>
  </si>
  <si>
    <t>万元</t>
  </si>
  <si>
    <t>51090822T000004916368-代理记账劳务费</t>
  </si>
  <si>
    <t>年投入1.8万元。用于财政局安排的专职会计提供记账劳务，以便及时核算本单位各项经济活动和财务收支，进一步规范会计核算及财经工作。</t>
  </si>
  <si>
    <t>聘请专职会计人员</t>
  </si>
  <si>
    <t>人</t>
  </si>
  <si>
    <t>聘请的会计人员按财经要求提供会计核算及记账服务</t>
  </si>
  <si>
    <t>及时核算，进一步规范财务收支，厉行节约</t>
  </si>
  <si>
    <t>生态效益指标</t>
  </si>
  <si>
    <t>电子化记账，减少纸张浪费</t>
  </si>
  <si>
    <t>单位满意度</t>
  </si>
  <si>
    <t>95</t>
  </si>
  <si>
    <t>代理记账服务费用</t>
  </si>
  <si>
    <t>1.8</t>
  </si>
  <si>
    <t>51090822Y000000412420-定额公用经费</t>
  </si>
  <si>
    <t>51090823T000009793940-工业企业环保专项经费</t>
  </si>
  <si>
    <t>年投入40000元。用于开展企业环保检查及专家巡诊及宣传等。开展企业环保检查、环保法规宣传、企业家环保培训、聘请专家开展环保巡诊工作，推动实施企业环保主体责任落实等相关工作。</t>
  </si>
  <si>
    <t>开展工业企业环保检查巡诊</t>
  </si>
  <si>
    <t>150</t>
  </si>
  <si>
    <t>指导督促企业按照生态环境要求进行生产</t>
  </si>
  <si>
    <t>减少环保问题负面影响</t>
  </si>
  <si>
    <t>改善人居环境</t>
  </si>
  <si>
    <t>培训费、场地租用费、租车费、巡诊费等相关环保费用</t>
  </si>
  <si>
    <t>51090823T000009796370-体检费用</t>
  </si>
  <si>
    <t>为保障干部职工身体健康，更好的投入工作，加强干部职工身体健康检查，及时发现预防疾病</t>
  </si>
  <si>
    <t>干部职工体检人数</t>
  </si>
  <si>
    <t>22</t>
  </si>
  <si>
    <t>及时进行体检，保障身体健康</t>
  </si>
  <si>
    <t>年度内</t>
  </si>
  <si>
    <t>加强医疗保障，保障干部职工身体健康</t>
  </si>
  <si>
    <t>保障身体健康，健康长期稳定从事工作</t>
  </si>
  <si>
    <t>干部职工满意度</t>
  </si>
  <si>
    <t>在预算经费内列支经费</t>
  </si>
  <si>
    <t>4.7</t>
  </si>
  <si>
    <t>51090823Y000008458618-退休人员活动费（委属部门）</t>
  </si>
  <si>
    <t>51090824T000012064295-援边援疆资金</t>
  </si>
  <si>
    <t>援边援疆支出，为综评工作打下基础</t>
  </si>
  <si>
    <t>援助个数</t>
  </si>
  <si>
    <t>个</t>
  </si>
  <si>
    <t>资金到位率</t>
  </si>
  <si>
    <t>15</t>
  </si>
  <si>
    <t>年度内按期完成目标任务完成率</t>
  </si>
  <si>
    <t>促进边疆地区发展</t>
  </si>
  <si>
    <t>促进边疆地区可持续发展，提升我区综评指标得分</t>
  </si>
  <si>
    <t>边疆地区满意度</t>
  </si>
  <si>
    <t>厉行节约，控制预算数</t>
  </si>
  <si>
    <t>51090825T000012150449-商务活动接待费</t>
  </si>
  <si>
    <t>用于开展商务活动及接待工作，加强企业沟通交流，及时了解企业运行状况，引导企业加大投资，壮大企业</t>
  </si>
  <si>
    <t>商务活动接待次数</t>
  </si>
  <si>
    <t>严格商务接待标准执行率</t>
  </si>
  <si>
    <t>年度内开展相关工作</t>
  </si>
  <si>
    <t>引导企业加大投资，释放企业活力</t>
  </si>
  <si>
    <t>可持续发展指标</t>
  </si>
  <si>
    <t>加大企业与经开区的友好合作关系，促进持续加大投资</t>
  </si>
  <si>
    <t>接待对象满意度</t>
  </si>
  <si>
    <t>93</t>
  </si>
  <si>
    <t>严控商务接待支出，按照标准接待</t>
  </si>
  <si>
    <t>51090825T000012150525-非公企业党委工作经费</t>
  </si>
  <si>
    <t>用于保障非公企业党委工作正常运转，对非公企业党组织、党组织书记及党务工作者进行补助，提高工作积极性，加强党建引领产业发展。</t>
  </si>
  <si>
    <t>补助非公企业家数、人员</t>
  </si>
  <si>
    <t>50</t>
  </si>
  <si>
    <t>家</t>
  </si>
  <si>
    <t>根据非公企业党组织运行及工作开展、考核情况统筹补助发放率</t>
  </si>
  <si>
    <t>考核后一个年度内发放</t>
  </si>
  <si>
    <t>以党建引领非公企业高质量发展</t>
  </si>
  <si>
    <t>加强党建与业务融合发展，促进可持续发展</t>
  </si>
  <si>
    <t>企业满意度</t>
  </si>
  <si>
    <t>根据考核结果在预算内统筹使用</t>
  </si>
  <si>
    <t>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</si>
</sst>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6" xfId="0" applyFont="1" applyFill="1" applyBorder="1">
      <alignment vertical="center"/>
    </xf>
    <xf numFmtId="0" fontId="19" fillId="0" borderId="6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B3" sqref="B3"/>
    </sheetView>
  </sheetViews>
  <sheetFormatPr defaultColWidth="9" defaultRowHeight="14.25" outlineLevelRow="2"/>
  <cols>
    <col min="1" max="1" width="123.125" style="100" customWidth="1"/>
    <col min="2" max="16384" width="9" style="100"/>
  </cols>
  <sheetData>
    <row r="1" ht="150" customHeight="1" spans="1:1">
      <c r="A1" s="101" t="s">
        <v>0</v>
      </c>
    </row>
    <row r="2" ht="75" customHeight="1" spans="1:1">
      <c r="A2" s="102"/>
    </row>
    <row r="3" ht="75" customHeight="1" spans="1:1">
      <c r="A3" s="10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17" customWidth="1"/>
    <col min="2" max="7" width="21.62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192</v>
      </c>
      <c r="C1" s="20"/>
      <c r="D1" s="20"/>
      <c r="E1" s="20"/>
      <c r="F1" s="20"/>
      <c r="G1" s="21" t="s">
        <v>193</v>
      </c>
      <c r="H1" s="26"/>
    </row>
    <row r="2" ht="22.8" customHeight="1" spans="1:8">
      <c r="A2" s="18"/>
      <c r="B2" s="38" t="s">
        <v>194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195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196</v>
      </c>
      <c r="D5" s="27" t="s">
        <v>197</v>
      </c>
      <c r="E5" s="27"/>
      <c r="F5" s="27"/>
      <c r="G5" s="27" t="s">
        <v>161</v>
      </c>
      <c r="H5" s="34"/>
    </row>
    <row r="6" ht="24.4" customHeight="1" spans="1:8">
      <c r="A6" s="28"/>
      <c r="B6" s="27"/>
      <c r="C6" s="41"/>
      <c r="D6" s="27" t="s">
        <v>147</v>
      </c>
      <c r="E6" s="27" t="s">
        <v>198</v>
      </c>
      <c r="F6" s="27" t="s">
        <v>199</v>
      </c>
      <c r="G6" s="27"/>
      <c r="H6" s="35"/>
    </row>
    <row r="7" ht="27" customHeight="1" spans="1:8">
      <c r="A7" s="29"/>
      <c r="B7" s="30">
        <f>C7+D7+G7</f>
        <v>1.55</v>
      </c>
      <c r="C7" s="30"/>
      <c r="D7" s="30">
        <f>E7+F7</f>
        <v>0</v>
      </c>
      <c r="E7" s="30"/>
      <c r="F7" s="30"/>
      <c r="G7" s="30">
        <v>1.55</v>
      </c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200</v>
      </c>
      <c r="C1" s="2"/>
      <c r="D1" s="2"/>
      <c r="E1" s="19"/>
      <c r="F1" s="20"/>
      <c r="G1" s="20"/>
      <c r="H1" s="21" t="s">
        <v>201</v>
      </c>
      <c r="I1" s="26"/>
    </row>
    <row r="2" ht="22.8" customHeight="1" spans="1:9">
      <c r="A2" s="18"/>
      <c r="B2" s="22" t="s">
        <v>202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203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148</v>
      </c>
      <c r="H5" s="27" t="s">
        <v>149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7" customWidth="1"/>
    <col min="2" max="7" width="19.87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204</v>
      </c>
      <c r="C1" s="20"/>
      <c r="D1" s="20"/>
      <c r="E1" s="20"/>
      <c r="F1" s="20"/>
      <c r="G1" s="21" t="s">
        <v>205</v>
      </c>
      <c r="H1" s="26"/>
    </row>
    <row r="2" ht="22.8" customHeight="1" spans="1:8">
      <c r="A2" s="18"/>
      <c r="B2" s="38" t="s">
        <v>206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195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196</v>
      </c>
      <c r="D5" s="27" t="s">
        <v>197</v>
      </c>
      <c r="E5" s="27"/>
      <c r="F5" s="27"/>
      <c r="G5" s="27" t="s">
        <v>161</v>
      </c>
      <c r="H5" s="34"/>
    </row>
    <row r="6" ht="24.4" customHeight="1" spans="1:8">
      <c r="A6" s="28"/>
      <c r="B6" s="27"/>
      <c r="C6" s="41"/>
      <c r="D6" s="27" t="s">
        <v>147</v>
      </c>
      <c r="E6" s="27" t="s">
        <v>198</v>
      </c>
      <c r="F6" s="27" t="s">
        <v>199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207</v>
      </c>
      <c r="C1" s="2"/>
      <c r="D1" s="2"/>
      <c r="E1" s="19"/>
      <c r="F1" s="20"/>
      <c r="G1" s="20"/>
      <c r="H1" s="21" t="s">
        <v>208</v>
      </c>
      <c r="I1" s="26"/>
    </row>
    <row r="2" ht="22.8" customHeight="1" spans="1:9">
      <c r="A2" s="18"/>
      <c r="B2" s="22" t="s">
        <v>209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210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148</v>
      </c>
      <c r="H5" s="27" t="s">
        <v>149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workbookViewId="0">
      <selection activeCell="U21" sqref="U21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211</v>
      </c>
      <c r="L1" s="15" t="s">
        <v>212</v>
      </c>
    </row>
    <row r="2" ht="45" customHeight="1" spans="1:12">
      <c r="A2" s="3" t="s">
        <v>213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6" t="s">
        <v>5</v>
      </c>
      <c r="K3" s="16"/>
      <c r="L3" s="16"/>
    </row>
    <row r="4" ht="33" customHeight="1" spans="1:12">
      <c r="A4" s="7" t="s">
        <v>214</v>
      </c>
      <c r="B4" s="7" t="s">
        <v>182</v>
      </c>
      <c r="C4" s="7" t="s">
        <v>9</v>
      </c>
      <c r="D4" s="8" t="s">
        <v>215</v>
      </c>
      <c r="E4" s="7" t="s">
        <v>216</v>
      </c>
      <c r="F4" s="7" t="s">
        <v>217</v>
      </c>
      <c r="G4" s="7" t="s">
        <v>218</v>
      </c>
      <c r="H4" s="7" t="s">
        <v>219</v>
      </c>
      <c r="I4" s="7" t="s">
        <v>220</v>
      </c>
      <c r="J4" s="7" t="s">
        <v>221</v>
      </c>
      <c r="K4" s="7" t="s">
        <v>222</v>
      </c>
      <c r="L4" s="7" t="s">
        <v>223</v>
      </c>
    </row>
    <row r="5" ht="51" customHeight="1" spans="1:12">
      <c r="A5" s="9" t="s">
        <v>224</v>
      </c>
      <c r="B5" s="10"/>
      <c r="C5" s="11">
        <f>SUM(C6:C73)</f>
        <v>118.05</v>
      </c>
      <c r="D5" s="10"/>
      <c r="E5" s="10"/>
      <c r="F5" s="10"/>
      <c r="G5" s="10"/>
      <c r="H5" s="10"/>
      <c r="I5" s="10"/>
      <c r="J5" s="10"/>
      <c r="K5" s="10"/>
      <c r="L5" s="10"/>
    </row>
    <row r="6" ht="27" customHeight="1" spans="1:12">
      <c r="A6" s="12" t="s">
        <v>225</v>
      </c>
      <c r="B6" s="12" t="s">
        <v>226</v>
      </c>
      <c r="C6" s="13">
        <v>1.55</v>
      </c>
      <c r="D6" s="12" t="s">
        <v>227</v>
      </c>
      <c r="E6" s="12" t="s">
        <v>228</v>
      </c>
      <c r="F6" s="12" t="s">
        <v>229</v>
      </c>
      <c r="G6" s="12" t="s">
        <v>230</v>
      </c>
      <c r="H6" s="14" t="s">
        <v>231</v>
      </c>
      <c r="I6" s="12" t="s">
        <v>232</v>
      </c>
      <c r="J6" s="14" t="s">
        <v>233</v>
      </c>
      <c r="K6" s="12" t="s">
        <v>234</v>
      </c>
      <c r="L6" s="12" t="s">
        <v>235</v>
      </c>
    </row>
    <row r="7" ht="27" customHeight="1" spans="1:12">
      <c r="A7" s="12"/>
      <c r="B7" s="12"/>
      <c r="C7" s="13"/>
      <c r="D7" s="12"/>
      <c r="E7" s="12"/>
      <c r="F7" s="12" t="s">
        <v>236</v>
      </c>
      <c r="G7" s="12" t="s">
        <v>237</v>
      </c>
      <c r="H7" s="14" t="s">
        <v>231</v>
      </c>
      <c r="I7" s="12" t="s">
        <v>232</v>
      </c>
      <c r="J7" s="14" t="s">
        <v>238</v>
      </c>
      <c r="K7" s="12" t="s">
        <v>239</v>
      </c>
      <c r="L7" s="12" t="s">
        <v>235</v>
      </c>
    </row>
    <row r="8" ht="27" customHeight="1" spans="1:12">
      <c r="A8" s="12"/>
      <c r="B8" s="12"/>
      <c r="C8" s="13"/>
      <c r="D8" s="12"/>
      <c r="E8" s="12" t="s">
        <v>240</v>
      </c>
      <c r="F8" s="12" t="s">
        <v>241</v>
      </c>
      <c r="G8" s="12" t="s">
        <v>242</v>
      </c>
      <c r="H8" s="14" t="s">
        <v>231</v>
      </c>
      <c r="I8" s="12" t="s">
        <v>243</v>
      </c>
      <c r="J8" s="14" t="s">
        <v>238</v>
      </c>
      <c r="K8" s="12" t="s">
        <v>234</v>
      </c>
      <c r="L8" s="12" t="s">
        <v>235</v>
      </c>
    </row>
    <row r="9" ht="27" customHeight="1" spans="1:12">
      <c r="A9" s="12"/>
      <c r="B9" s="12"/>
      <c r="C9" s="13"/>
      <c r="D9" s="12"/>
      <c r="E9" s="12"/>
      <c r="F9" s="12" t="s">
        <v>244</v>
      </c>
      <c r="G9" s="12" t="s">
        <v>245</v>
      </c>
      <c r="H9" s="14" t="s">
        <v>246</v>
      </c>
      <c r="I9" s="12" t="s">
        <v>243</v>
      </c>
      <c r="J9" s="14" t="s">
        <v>238</v>
      </c>
      <c r="K9" s="12" t="s">
        <v>234</v>
      </c>
      <c r="L9" s="12" t="s">
        <v>247</v>
      </c>
    </row>
    <row r="10" ht="46" customHeight="1" spans="1:12">
      <c r="A10" s="12"/>
      <c r="B10" s="12" t="s">
        <v>248</v>
      </c>
      <c r="C10" s="13">
        <v>5</v>
      </c>
      <c r="D10" s="12" t="s">
        <v>249</v>
      </c>
      <c r="E10" s="12" t="s">
        <v>228</v>
      </c>
      <c r="F10" s="12" t="s">
        <v>229</v>
      </c>
      <c r="G10" s="12" t="s">
        <v>250</v>
      </c>
      <c r="H10" s="14" t="s">
        <v>251</v>
      </c>
      <c r="I10" s="12" t="s">
        <v>252</v>
      </c>
      <c r="J10" s="14" t="s">
        <v>233</v>
      </c>
      <c r="K10" s="12" t="s">
        <v>234</v>
      </c>
      <c r="L10" s="12" t="s">
        <v>247</v>
      </c>
    </row>
    <row r="11" ht="27" customHeight="1" spans="1:12">
      <c r="A11" s="12"/>
      <c r="B11" s="12"/>
      <c r="C11" s="13"/>
      <c r="D11" s="12"/>
      <c r="E11" s="12"/>
      <c r="F11" s="12"/>
      <c r="G11" s="12" t="s">
        <v>253</v>
      </c>
      <c r="H11" s="14" t="s">
        <v>246</v>
      </c>
      <c r="I11" s="12" t="s">
        <v>254</v>
      </c>
      <c r="J11" s="14" t="s">
        <v>233</v>
      </c>
      <c r="K11" s="12" t="s">
        <v>234</v>
      </c>
      <c r="L11" s="12" t="s">
        <v>247</v>
      </c>
    </row>
    <row r="12" ht="27" customHeight="1" spans="1:12">
      <c r="A12" s="12"/>
      <c r="B12" s="12"/>
      <c r="C12" s="13"/>
      <c r="D12" s="12"/>
      <c r="E12" s="12"/>
      <c r="F12" s="12" t="s">
        <v>236</v>
      </c>
      <c r="G12" s="12" t="s">
        <v>255</v>
      </c>
      <c r="H12" s="14" t="s">
        <v>246</v>
      </c>
      <c r="I12" s="12" t="s">
        <v>243</v>
      </c>
      <c r="J12" s="14" t="s">
        <v>238</v>
      </c>
      <c r="K12" s="12" t="s">
        <v>256</v>
      </c>
      <c r="L12" s="12" t="s">
        <v>247</v>
      </c>
    </row>
    <row r="13" ht="27" customHeight="1" spans="1:12">
      <c r="A13" s="12"/>
      <c r="B13" s="12"/>
      <c r="C13" s="13"/>
      <c r="D13" s="12"/>
      <c r="E13" s="12"/>
      <c r="F13" s="12" t="s">
        <v>257</v>
      </c>
      <c r="G13" s="12" t="s">
        <v>258</v>
      </c>
      <c r="H13" s="14" t="s">
        <v>231</v>
      </c>
      <c r="I13" s="12" t="s">
        <v>259</v>
      </c>
      <c r="J13" s="14" t="s">
        <v>260</v>
      </c>
      <c r="K13" s="12" t="s">
        <v>256</v>
      </c>
      <c r="L13" s="12" t="s">
        <v>235</v>
      </c>
    </row>
    <row r="14" ht="27" customHeight="1" spans="1:12">
      <c r="A14" s="12"/>
      <c r="B14" s="12"/>
      <c r="C14" s="13"/>
      <c r="D14" s="12"/>
      <c r="E14" s="12" t="s">
        <v>240</v>
      </c>
      <c r="F14" s="12" t="s">
        <v>244</v>
      </c>
      <c r="G14" s="12" t="s">
        <v>261</v>
      </c>
      <c r="H14" s="14" t="s">
        <v>262</v>
      </c>
      <c r="I14" s="12" t="s">
        <v>263</v>
      </c>
      <c r="J14" s="14"/>
      <c r="K14" s="12" t="s">
        <v>256</v>
      </c>
      <c r="L14" s="12" t="s">
        <v>247</v>
      </c>
    </row>
    <row r="15" ht="27" customHeight="1" spans="1:12">
      <c r="A15" s="12"/>
      <c r="B15" s="12"/>
      <c r="C15" s="13"/>
      <c r="D15" s="12"/>
      <c r="E15" s="12"/>
      <c r="F15" s="12" t="s">
        <v>264</v>
      </c>
      <c r="G15" s="12" t="s">
        <v>265</v>
      </c>
      <c r="H15" s="14" t="s">
        <v>262</v>
      </c>
      <c r="I15" s="12" t="s">
        <v>263</v>
      </c>
      <c r="J15" s="14"/>
      <c r="K15" s="12" t="s">
        <v>256</v>
      </c>
      <c r="L15" s="12" t="s">
        <v>247</v>
      </c>
    </row>
    <row r="16" ht="27" customHeight="1" spans="1:12">
      <c r="A16" s="12"/>
      <c r="B16" s="12"/>
      <c r="C16" s="13"/>
      <c r="D16" s="12"/>
      <c r="E16" s="12" t="s">
        <v>266</v>
      </c>
      <c r="F16" s="12" t="s">
        <v>267</v>
      </c>
      <c r="G16" s="12" t="s">
        <v>268</v>
      </c>
      <c r="H16" s="14" t="s">
        <v>251</v>
      </c>
      <c r="I16" s="12" t="s">
        <v>269</v>
      </c>
      <c r="J16" s="14" t="s">
        <v>238</v>
      </c>
      <c r="K16" s="12" t="s">
        <v>256</v>
      </c>
      <c r="L16" s="12" t="s">
        <v>247</v>
      </c>
    </row>
    <row r="17" ht="27" customHeight="1" spans="1:12">
      <c r="A17" s="12"/>
      <c r="B17" s="12" t="s">
        <v>270</v>
      </c>
      <c r="C17" s="13">
        <v>4</v>
      </c>
      <c r="D17" s="12" t="s">
        <v>271</v>
      </c>
      <c r="E17" s="12" t="s">
        <v>228</v>
      </c>
      <c r="F17" s="12" t="s">
        <v>229</v>
      </c>
      <c r="G17" s="12" t="s">
        <v>272</v>
      </c>
      <c r="H17" s="14" t="s">
        <v>251</v>
      </c>
      <c r="I17" s="12" t="s">
        <v>273</v>
      </c>
      <c r="J17" s="14" t="s">
        <v>274</v>
      </c>
      <c r="K17" s="12" t="s">
        <v>234</v>
      </c>
      <c r="L17" s="12" t="s">
        <v>247</v>
      </c>
    </row>
    <row r="18" ht="27" customHeight="1" spans="1:12">
      <c r="A18" s="12"/>
      <c r="B18" s="12"/>
      <c r="C18" s="13"/>
      <c r="D18" s="12"/>
      <c r="E18" s="12"/>
      <c r="F18" s="12" t="s">
        <v>236</v>
      </c>
      <c r="G18" s="12" t="s">
        <v>275</v>
      </c>
      <c r="H18" s="14" t="s">
        <v>246</v>
      </c>
      <c r="I18" s="12" t="s">
        <v>243</v>
      </c>
      <c r="J18" s="14" t="s">
        <v>238</v>
      </c>
      <c r="K18" s="12" t="s">
        <v>256</v>
      </c>
      <c r="L18" s="12" t="s">
        <v>247</v>
      </c>
    </row>
    <row r="19" ht="27" customHeight="1" spans="1:12">
      <c r="A19" s="12"/>
      <c r="B19" s="12"/>
      <c r="C19" s="13"/>
      <c r="D19" s="12"/>
      <c r="E19" s="12"/>
      <c r="F19" s="12" t="s">
        <v>257</v>
      </c>
      <c r="G19" s="12" t="s">
        <v>258</v>
      </c>
      <c r="H19" s="14" t="s">
        <v>231</v>
      </c>
      <c r="I19" s="12" t="s">
        <v>259</v>
      </c>
      <c r="J19" s="14" t="s">
        <v>260</v>
      </c>
      <c r="K19" s="12" t="s">
        <v>234</v>
      </c>
      <c r="L19" s="12" t="s">
        <v>235</v>
      </c>
    </row>
    <row r="20" ht="27" customHeight="1" spans="1:12">
      <c r="A20" s="12"/>
      <c r="B20" s="12"/>
      <c r="C20" s="13"/>
      <c r="D20" s="12"/>
      <c r="E20" s="12" t="s">
        <v>240</v>
      </c>
      <c r="F20" s="12" t="s">
        <v>241</v>
      </c>
      <c r="G20" s="12" t="s">
        <v>276</v>
      </c>
      <c r="H20" s="14" t="s">
        <v>262</v>
      </c>
      <c r="I20" s="12" t="s">
        <v>263</v>
      </c>
      <c r="J20" s="14"/>
      <c r="K20" s="12" t="s">
        <v>256</v>
      </c>
      <c r="L20" s="12" t="s">
        <v>247</v>
      </c>
    </row>
    <row r="21" ht="27" customHeight="1" spans="1:12">
      <c r="A21" s="12"/>
      <c r="B21" s="12"/>
      <c r="C21" s="13"/>
      <c r="D21" s="12"/>
      <c r="E21" s="12"/>
      <c r="F21" s="12" t="s">
        <v>264</v>
      </c>
      <c r="G21" s="12" t="s">
        <v>277</v>
      </c>
      <c r="H21" s="14" t="s">
        <v>262</v>
      </c>
      <c r="I21" s="12" t="s">
        <v>263</v>
      </c>
      <c r="J21" s="14"/>
      <c r="K21" s="12" t="s">
        <v>256</v>
      </c>
      <c r="L21" s="12" t="s">
        <v>247</v>
      </c>
    </row>
    <row r="22" ht="22.5" spans="1:12">
      <c r="A22" s="12"/>
      <c r="B22" s="12"/>
      <c r="C22" s="13"/>
      <c r="D22" s="12"/>
      <c r="E22" s="12" t="s">
        <v>266</v>
      </c>
      <c r="F22" s="12" t="s">
        <v>267</v>
      </c>
      <c r="G22" s="12" t="s">
        <v>278</v>
      </c>
      <c r="H22" s="14" t="s">
        <v>251</v>
      </c>
      <c r="I22" s="12" t="s">
        <v>269</v>
      </c>
      <c r="J22" s="14" t="s">
        <v>238</v>
      </c>
      <c r="K22" s="12" t="s">
        <v>256</v>
      </c>
      <c r="L22" s="12" t="s">
        <v>247</v>
      </c>
    </row>
    <row r="23" ht="22.5" spans="1:12">
      <c r="A23" s="12"/>
      <c r="B23" s="12"/>
      <c r="C23" s="13"/>
      <c r="D23" s="12"/>
      <c r="E23" s="12" t="s">
        <v>279</v>
      </c>
      <c r="F23" s="12" t="s">
        <v>280</v>
      </c>
      <c r="G23" s="12" t="s">
        <v>281</v>
      </c>
      <c r="H23" s="14" t="s">
        <v>231</v>
      </c>
      <c r="I23" s="12" t="s">
        <v>282</v>
      </c>
      <c r="J23" s="14" t="s">
        <v>283</v>
      </c>
      <c r="K23" s="12" t="s">
        <v>256</v>
      </c>
      <c r="L23" s="12" t="s">
        <v>235</v>
      </c>
    </row>
    <row r="24" ht="22.5" spans="1:12">
      <c r="A24" s="12"/>
      <c r="B24" s="12" t="s">
        <v>284</v>
      </c>
      <c r="C24" s="13">
        <v>1.8</v>
      </c>
      <c r="D24" s="12" t="s">
        <v>285</v>
      </c>
      <c r="E24" s="12" t="s">
        <v>228</v>
      </c>
      <c r="F24" s="12" t="s">
        <v>229</v>
      </c>
      <c r="G24" s="12" t="s">
        <v>286</v>
      </c>
      <c r="H24" s="14" t="s">
        <v>246</v>
      </c>
      <c r="I24" s="12" t="s">
        <v>254</v>
      </c>
      <c r="J24" s="14" t="s">
        <v>287</v>
      </c>
      <c r="K24" s="12" t="s">
        <v>234</v>
      </c>
      <c r="L24" s="12" t="s">
        <v>247</v>
      </c>
    </row>
    <row r="25" ht="45" spans="1:12">
      <c r="A25" s="12"/>
      <c r="B25" s="12"/>
      <c r="C25" s="13"/>
      <c r="D25" s="12"/>
      <c r="E25" s="12"/>
      <c r="F25" s="12" t="s">
        <v>236</v>
      </c>
      <c r="G25" s="12" t="s">
        <v>288</v>
      </c>
      <c r="H25" s="14" t="s">
        <v>262</v>
      </c>
      <c r="I25" s="12" t="s">
        <v>263</v>
      </c>
      <c r="J25" s="14"/>
      <c r="K25" s="12" t="s">
        <v>256</v>
      </c>
      <c r="L25" s="12" t="s">
        <v>247</v>
      </c>
    </row>
    <row r="26" spans="1:12">
      <c r="A26" s="12"/>
      <c r="B26" s="12"/>
      <c r="C26" s="13"/>
      <c r="D26" s="12"/>
      <c r="E26" s="12"/>
      <c r="F26" s="12" t="s">
        <v>257</v>
      </c>
      <c r="G26" s="12" t="s">
        <v>258</v>
      </c>
      <c r="H26" s="14" t="s">
        <v>231</v>
      </c>
      <c r="I26" s="12" t="s">
        <v>259</v>
      </c>
      <c r="J26" s="14" t="s">
        <v>260</v>
      </c>
      <c r="K26" s="12" t="s">
        <v>234</v>
      </c>
      <c r="L26" s="12" t="s">
        <v>235</v>
      </c>
    </row>
    <row r="27" ht="45" spans="1:12">
      <c r="A27" s="12"/>
      <c r="B27" s="12"/>
      <c r="C27" s="13"/>
      <c r="D27" s="12"/>
      <c r="E27" s="12" t="s">
        <v>240</v>
      </c>
      <c r="F27" s="12" t="s">
        <v>241</v>
      </c>
      <c r="G27" s="12" t="s">
        <v>289</v>
      </c>
      <c r="H27" s="14" t="s">
        <v>262</v>
      </c>
      <c r="I27" s="12" t="s">
        <v>263</v>
      </c>
      <c r="J27" s="14"/>
      <c r="K27" s="12" t="s">
        <v>256</v>
      </c>
      <c r="L27" s="12" t="s">
        <v>247</v>
      </c>
    </row>
    <row r="28" ht="22.5" spans="1:12">
      <c r="A28" s="12"/>
      <c r="B28" s="12"/>
      <c r="C28" s="13"/>
      <c r="D28" s="12"/>
      <c r="E28" s="12"/>
      <c r="F28" s="12" t="s">
        <v>290</v>
      </c>
      <c r="G28" s="12" t="s">
        <v>291</v>
      </c>
      <c r="H28" s="14" t="s">
        <v>262</v>
      </c>
      <c r="I28" s="12" t="s">
        <v>263</v>
      </c>
      <c r="J28" s="14"/>
      <c r="K28" s="12" t="s">
        <v>256</v>
      </c>
      <c r="L28" s="12" t="s">
        <v>247</v>
      </c>
    </row>
    <row r="29" ht="22.5" spans="1:12">
      <c r="A29" s="12"/>
      <c r="B29" s="12"/>
      <c r="C29" s="13"/>
      <c r="D29" s="12"/>
      <c r="E29" s="12" t="s">
        <v>266</v>
      </c>
      <c r="F29" s="12" t="s">
        <v>267</v>
      </c>
      <c r="G29" s="12" t="s">
        <v>292</v>
      </c>
      <c r="H29" s="14" t="s">
        <v>251</v>
      </c>
      <c r="I29" s="12" t="s">
        <v>293</v>
      </c>
      <c r="J29" s="14" t="s">
        <v>238</v>
      </c>
      <c r="K29" s="12" t="s">
        <v>256</v>
      </c>
      <c r="L29" s="12" t="s">
        <v>247</v>
      </c>
    </row>
    <row r="30" ht="22.5" spans="1:12">
      <c r="A30" s="12"/>
      <c r="B30" s="12"/>
      <c r="C30" s="13"/>
      <c r="D30" s="12"/>
      <c r="E30" s="12" t="s">
        <v>279</v>
      </c>
      <c r="F30" s="12" t="s">
        <v>280</v>
      </c>
      <c r="G30" s="12" t="s">
        <v>294</v>
      </c>
      <c r="H30" s="14" t="s">
        <v>231</v>
      </c>
      <c r="I30" s="12" t="s">
        <v>295</v>
      </c>
      <c r="J30" s="14" t="s">
        <v>283</v>
      </c>
      <c r="K30" s="12" t="s">
        <v>256</v>
      </c>
      <c r="L30" s="12" t="s">
        <v>235</v>
      </c>
    </row>
    <row r="31" spans="1:12">
      <c r="A31" s="12"/>
      <c r="B31" s="12" t="s">
        <v>296</v>
      </c>
      <c r="C31" s="13">
        <v>20.4</v>
      </c>
      <c r="D31" s="12" t="s">
        <v>227</v>
      </c>
      <c r="E31" s="12" t="s">
        <v>228</v>
      </c>
      <c r="F31" s="12" t="s">
        <v>229</v>
      </c>
      <c r="G31" s="12" t="s">
        <v>230</v>
      </c>
      <c r="H31" s="14" t="s">
        <v>231</v>
      </c>
      <c r="I31" s="12" t="s">
        <v>232</v>
      </c>
      <c r="J31" s="14" t="s">
        <v>233</v>
      </c>
      <c r="K31" s="12" t="s">
        <v>234</v>
      </c>
      <c r="L31" s="12" t="s">
        <v>235</v>
      </c>
    </row>
    <row r="32" ht="56.25" spans="1:12">
      <c r="A32" s="12"/>
      <c r="B32" s="12"/>
      <c r="C32" s="13"/>
      <c r="D32" s="12"/>
      <c r="E32" s="12"/>
      <c r="F32" s="12" t="s">
        <v>236</v>
      </c>
      <c r="G32" s="12" t="s">
        <v>237</v>
      </c>
      <c r="H32" s="14" t="s">
        <v>231</v>
      </c>
      <c r="I32" s="12" t="s">
        <v>232</v>
      </c>
      <c r="J32" s="14" t="s">
        <v>238</v>
      </c>
      <c r="K32" s="12" t="s">
        <v>239</v>
      </c>
      <c r="L32" s="12" t="s">
        <v>235</v>
      </c>
    </row>
    <row r="33" ht="67.5" spans="1:12">
      <c r="A33" s="12"/>
      <c r="B33" s="12"/>
      <c r="C33" s="13"/>
      <c r="D33" s="12"/>
      <c r="E33" s="12" t="s">
        <v>240</v>
      </c>
      <c r="F33" s="12" t="s">
        <v>241</v>
      </c>
      <c r="G33" s="12" t="s">
        <v>242</v>
      </c>
      <c r="H33" s="14" t="s">
        <v>231</v>
      </c>
      <c r="I33" s="12" t="s">
        <v>243</v>
      </c>
      <c r="J33" s="14" t="s">
        <v>238</v>
      </c>
      <c r="K33" s="12" t="s">
        <v>234</v>
      </c>
      <c r="L33" s="12" t="s">
        <v>235</v>
      </c>
    </row>
    <row r="34" spans="1:12">
      <c r="A34" s="12"/>
      <c r="B34" s="12"/>
      <c r="C34" s="13"/>
      <c r="D34" s="12"/>
      <c r="E34" s="12"/>
      <c r="F34" s="12" t="s">
        <v>244</v>
      </c>
      <c r="G34" s="12" t="s">
        <v>245</v>
      </c>
      <c r="H34" s="14" t="s">
        <v>246</v>
      </c>
      <c r="I34" s="12" t="s">
        <v>243</v>
      </c>
      <c r="J34" s="14" t="s">
        <v>238</v>
      </c>
      <c r="K34" s="12" t="s">
        <v>234</v>
      </c>
      <c r="L34" s="12" t="s">
        <v>247</v>
      </c>
    </row>
    <row r="35" ht="22.5" spans="1:12">
      <c r="A35" s="12"/>
      <c r="B35" s="12" t="s">
        <v>297</v>
      </c>
      <c r="C35" s="13">
        <v>4</v>
      </c>
      <c r="D35" s="12" t="s">
        <v>298</v>
      </c>
      <c r="E35" s="12" t="s">
        <v>228</v>
      </c>
      <c r="F35" s="12" t="s">
        <v>229</v>
      </c>
      <c r="G35" s="12" t="s">
        <v>299</v>
      </c>
      <c r="H35" s="14" t="s">
        <v>251</v>
      </c>
      <c r="I35" s="12" t="s">
        <v>300</v>
      </c>
      <c r="J35" s="14" t="s">
        <v>233</v>
      </c>
      <c r="K35" s="12" t="s">
        <v>234</v>
      </c>
      <c r="L35" s="12" t="s">
        <v>247</v>
      </c>
    </row>
    <row r="36" ht="33.75" spans="1:12">
      <c r="A36" s="12"/>
      <c r="B36" s="12"/>
      <c r="C36" s="13"/>
      <c r="D36" s="12"/>
      <c r="E36" s="12"/>
      <c r="F36" s="12" t="s">
        <v>236</v>
      </c>
      <c r="G36" s="12" t="s">
        <v>301</v>
      </c>
      <c r="H36" s="14" t="s">
        <v>262</v>
      </c>
      <c r="I36" s="12" t="s">
        <v>263</v>
      </c>
      <c r="J36" s="14"/>
      <c r="K36" s="12" t="s">
        <v>256</v>
      </c>
      <c r="L36" s="12" t="s">
        <v>247</v>
      </c>
    </row>
    <row r="37" spans="1:12">
      <c r="A37" s="12"/>
      <c r="B37" s="12"/>
      <c r="C37" s="13"/>
      <c r="D37" s="12"/>
      <c r="E37" s="12"/>
      <c r="F37" s="12" t="s">
        <v>257</v>
      </c>
      <c r="G37" s="12" t="s">
        <v>258</v>
      </c>
      <c r="H37" s="14" t="s">
        <v>231</v>
      </c>
      <c r="I37" s="12" t="s">
        <v>259</v>
      </c>
      <c r="J37" s="14" t="s">
        <v>260</v>
      </c>
      <c r="K37" s="12" t="s">
        <v>234</v>
      </c>
      <c r="L37" s="12" t="s">
        <v>235</v>
      </c>
    </row>
    <row r="38" ht="22.5" spans="1:12">
      <c r="A38" s="12"/>
      <c r="B38" s="12"/>
      <c r="C38" s="13"/>
      <c r="D38" s="12"/>
      <c r="E38" s="12" t="s">
        <v>240</v>
      </c>
      <c r="F38" s="12" t="s">
        <v>244</v>
      </c>
      <c r="G38" s="12" t="s">
        <v>302</v>
      </c>
      <c r="H38" s="14" t="s">
        <v>262</v>
      </c>
      <c r="I38" s="12" t="s">
        <v>263</v>
      </c>
      <c r="J38" s="14"/>
      <c r="K38" s="12" t="s">
        <v>256</v>
      </c>
      <c r="L38" s="12" t="s">
        <v>247</v>
      </c>
    </row>
    <row r="39" spans="1:12">
      <c r="A39" s="12"/>
      <c r="B39" s="12"/>
      <c r="C39" s="13"/>
      <c r="D39" s="12"/>
      <c r="E39" s="12"/>
      <c r="F39" s="12" t="s">
        <v>290</v>
      </c>
      <c r="G39" s="12" t="s">
        <v>303</v>
      </c>
      <c r="H39" s="14" t="s">
        <v>262</v>
      </c>
      <c r="I39" s="12" t="s">
        <v>263</v>
      </c>
      <c r="J39" s="14"/>
      <c r="K39" s="12" t="s">
        <v>256</v>
      </c>
      <c r="L39" s="12" t="s">
        <v>247</v>
      </c>
    </row>
    <row r="40" ht="22.5" spans="1:12">
      <c r="A40" s="12"/>
      <c r="B40" s="12"/>
      <c r="C40" s="13"/>
      <c r="D40" s="12"/>
      <c r="E40" s="12" t="s">
        <v>266</v>
      </c>
      <c r="F40" s="12" t="s">
        <v>267</v>
      </c>
      <c r="G40" s="12" t="s">
        <v>268</v>
      </c>
      <c r="H40" s="14" t="s">
        <v>251</v>
      </c>
      <c r="I40" s="12" t="s">
        <v>269</v>
      </c>
      <c r="J40" s="14" t="s">
        <v>238</v>
      </c>
      <c r="K40" s="12" t="s">
        <v>256</v>
      </c>
      <c r="L40" s="12" t="s">
        <v>247</v>
      </c>
    </row>
    <row r="41" ht="45" spans="1:12">
      <c r="A41" s="12"/>
      <c r="B41" s="12"/>
      <c r="C41" s="13"/>
      <c r="D41" s="12"/>
      <c r="E41" s="12" t="s">
        <v>279</v>
      </c>
      <c r="F41" s="12" t="s">
        <v>280</v>
      </c>
      <c r="G41" s="12" t="s">
        <v>304</v>
      </c>
      <c r="H41" s="14" t="s">
        <v>231</v>
      </c>
      <c r="I41" s="12">
        <v>4</v>
      </c>
      <c r="J41" s="14" t="s">
        <v>283</v>
      </c>
      <c r="K41" s="12" t="s">
        <v>256</v>
      </c>
      <c r="L41" s="12" t="s">
        <v>235</v>
      </c>
    </row>
    <row r="42" ht="22.5" spans="1:12">
      <c r="A42" s="12"/>
      <c r="B42" s="12" t="s">
        <v>305</v>
      </c>
      <c r="C42" s="13">
        <v>4.7</v>
      </c>
      <c r="D42" s="12" t="s">
        <v>306</v>
      </c>
      <c r="E42" s="12" t="s">
        <v>228</v>
      </c>
      <c r="F42" s="12" t="s">
        <v>229</v>
      </c>
      <c r="G42" s="12" t="s">
        <v>307</v>
      </c>
      <c r="H42" s="14" t="s">
        <v>231</v>
      </c>
      <c r="I42" s="12" t="s">
        <v>308</v>
      </c>
      <c r="J42" s="14" t="s">
        <v>287</v>
      </c>
      <c r="K42" s="12" t="s">
        <v>234</v>
      </c>
      <c r="L42" s="12" t="s">
        <v>235</v>
      </c>
    </row>
    <row r="43" ht="33.75" spans="1:12">
      <c r="A43" s="12"/>
      <c r="B43" s="12"/>
      <c r="C43" s="13"/>
      <c r="D43" s="12"/>
      <c r="E43" s="12"/>
      <c r="F43" s="12" t="s">
        <v>236</v>
      </c>
      <c r="G43" s="12" t="s">
        <v>309</v>
      </c>
      <c r="H43" s="14" t="s">
        <v>251</v>
      </c>
      <c r="I43" s="12" t="s">
        <v>293</v>
      </c>
      <c r="J43" s="14" t="s">
        <v>238</v>
      </c>
      <c r="K43" s="12" t="s">
        <v>234</v>
      </c>
      <c r="L43" s="12" t="s">
        <v>247</v>
      </c>
    </row>
    <row r="44" spans="1:12">
      <c r="A44" s="12"/>
      <c r="B44" s="12"/>
      <c r="C44" s="13"/>
      <c r="D44" s="12"/>
      <c r="E44" s="12"/>
      <c r="F44" s="12" t="s">
        <v>257</v>
      </c>
      <c r="G44" s="12" t="s">
        <v>310</v>
      </c>
      <c r="H44" s="14" t="s">
        <v>231</v>
      </c>
      <c r="I44" s="12" t="s">
        <v>259</v>
      </c>
      <c r="J44" s="14" t="s">
        <v>260</v>
      </c>
      <c r="K44" s="12" t="s">
        <v>256</v>
      </c>
      <c r="L44" s="12" t="s">
        <v>235</v>
      </c>
    </row>
    <row r="45" ht="33.75" spans="1:12">
      <c r="A45" s="12"/>
      <c r="B45" s="12"/>
      <c r="C45" s="13"/>
      <c r="D45" s="12"/>
      <c r="E45" s="12" t="s">
        <v>240</v>
      </c>
      <c r="F45" s="12" t="s">
        <v>244</v>
      </c>
      <c r="G45" s="12" t="s">
        <v>311</v>
      </c>
      <c r="H45" s="14" t="s">
        <v>251</v>
      </c>
      <c r="I45" s="12" t="s">
        <v>293</v>
      </c>
      <c r="J45" s="14" t="s">
        <v>238</v>
      </c>
      <c r="K45" s="12" t="s">
        <v>256</v>
      </c>
      <c r="L45" s="12" t="s">
        <v>247</v>
      </c>
    </row>
    <row r="46" ht="33.75" spans="1:12">
      <c r="A46" s="12"/>
      <c r="B46" s="12"/>
      <c r="C46" s="13"/>
      <c r="D46" s="12"/>
      <c r="E46" s="12"/>
      <c r="F46" s="12" t="s">
        <v>264</v>
      </c>
      <c r="G46" s="12" t="s">
        <v>312</v>
      </c>
      <c r="H46" s="14" t="s">
        <v>251</v>
      </c>
      <c r="I46" s="12" t="s">
        <v>293</v>
      </c>
      <c r="J46" s="14" t="s">
        <v>238</v>
      </c>
      <c r="K46" s="12" t="s">
        <v>256</v>
      </c>
      <c r="L46" s="12" t="s">
        <v>247</v>
      </c>
    </row>
    <row r="47" ht="22.5" spans="1:12">
      <c r="A47" s="12"/>
      <c r="B47" s="12"/>
      <c r="C47" s="13"/>
      <c r="D47" s="12"/>
      <c r="E47" s="12" t="s">
        <v>266</v>
      </c>
      <c r="F47" s="12" t="s">
        <v>266</v>
      </c>
      <c r="G47" s="12" t="s">
        <v>313</v>
      </c>
      <c r="H47" s="14" t="s">
        <v>251</v>
      </c>
      <c r="I47" s="12" t="s">
        <v>293</v>
      </c>
      <c r="J47" s="14" t="s">
        <v>238</v>
      </c>
      <c r="K47" s="12" t="s">
        <v>256</v>
      </c>
      <c r="L47" s="12" t="s">
        <v>247</v>
      </c>
    </row>
    <row r="48" ht="22.5" spans="1:12">
      <c r="A48" s="12"/>
      <c r="B48" s="12"/>
      <c r="C48" s="13"/>
      <c r="D48" s="12"/>
      <c r="E48" s="12" t="s">
        <v>279</v>
      </c>
      <c r="F48" s="12" t="s">
        <v>280</v>
      </c>
      <c r="G48" s="12" t="s">
        <v>314</v>
      </c>
      <c r="H48" s="14" t="s">
        <v>231</v>
      </c>
      <c r="I48" s="12" t="s">
        <v>315</v>
      </c>
      <c r="J48" s="14" t="s">
        <v>283</v>
      </c>
      <c r="K48" s="12" t="s">
        <v>256</v>
      </c>
      <c r="L48" s="12" t="s">
        <v>235</v>
      </c>
    </row>
    <row r="49" spans="1:12">
      <c r="A49" s="12"/>
      <c r="B49" s="12" t="s">
        <v>316</v>
      </c>
      <c r="C49" s="13">
        <v>0.6</v>
      </c>
      <c r="D49" s="12" t="s">
        <v>227</v>
      </c>
      <c r="E49" s="12" t="s">
        <v>228</v>
      </c>
      <c r="F49" s="12" t="s">
        <v>229</v>
      </c>
      <c r="G49" s="12" t="s">
        <v>230</v>
      </c>
      <c r="H49" s="14" t="s">
        <v>231</v>
      </c>
      <c r="I49" s="12" t="s">
        <v>232</v>
      </c>
      <c r="J49" s="14" t="s">
        <v>233</v>
      </c>
      <c r="K49" s="12" t="s">
        <v>234</v>
      </c>
      <c r="L49" s="12" t="s">
        <v>235</v>
      </c>
    </row>
    <row r="50" ht="56.25" spans="1:12">
      <c r="A50" s="12"/>
      <c r="B50" s="12"/>
      <c r="C50" s="13"/>
      <c r="D50" s="12"/>
      <c r="E50" s="12"/>
      <c r="F50" s="12" t="s">
        <v>236</v>
      </c>
      <c r="G50" s="12" t="s">
        <v>237</v>
      </c>
      <c r="H50" s="14" t="s">
        <v>231</v>
      </c>
      <c r="I50" s="12" t="s">
        <v>232</v>
      </c>
      <c r="J50" s="14" t="s">
        <v>238</v>
      </c>
      <c r="K50" s="12" t="s">
        <v>239</v>
      </c>
      <c r="L50" s="12" t="s">
        <v>235</v>
      </c>
    </row>
    <row r="51" ht="67.5" spans="1:12">
      <c r="A51" s="12"/>
      <c r="B51" s="12"/>
      <c r="C51" s="13"/>
      <c r="D51" s="12"/>
      <c r="E51" s="12" t="s">
        <v>240</v>
      </c>
      <c r="F51" s="12" t="s">
        <v>241</v>
      </c>
      <c r="G51" s="12" t="s">
        <v>242</v>
      </c>
      <c r="H51" s="14" t="s">
        <v>231</v>
      </c>
      <c r="I51" s="12" t="s">
        <v>243</v>
      </c>
      <c r="J51" s="14" t="s">
        <v>238</v>
      </c>
      <c r="K51" s="12" t="s">
        <v>234</v>
      </c>
      <c r="L51" s="12" t="s">
        <v>235</v>
      </c>
    </row>
    <row r="52" spans="1:12">
      <c r="A52" s="12"/>
      <c r="B52" s="12"/>
      <c r="C52" s="13"/>
      <c r="D52" s="12"/>
      <c r="E52" s="12"/>
      <c r="F52" s="12" t="s">
        <v>244</v>
      </c>
      <c r="G52" s="12" t="s">
        <v>245</v>
      </c>
      <c r="H52" s="14" t="s">
        <v>246</v>
      </c>
      <c r="I52" s="12" t="s">
        <v>243</v>
      </c>
      <c r="J52" s="14" t="s">
        <v>238</v>
      </c>
      <c r="K52" s="12" t="s">
        <v>234</v>
      </c>
      <c r="L52" s="12" t="s">
        <v>247</v>
      </c>
    </row>
    <row r="53" spans="1:12">
      <c r="A53" s="12"/>
      <c r="B53" s="12" t="s">
        <v>317</v>
      </c>
      <c r="C53" s="13">
        <v>20</v>
      </c>
      <c r="D53" s="12" t="s">
        <v>318</v>
      </c>
      <c r="E53" s="12" t="s">
        <v>228</v>
      </c>
      <c r="F53" s="12" t="s">
        <v>229</v>
      </c>
      <c r="G53" s="12" t="s">
        <v>319</v>
      </c>
      <c r="H53" s="14" t="s">
        <v>251</v>
      </c>
      <c r="I53" s="12">
        <v>2</v>
      </c>
      <c r="J53" s="14" t="s">
        <v>320</v>
      </c>
      <c r="K53" s="12" t="s">
        <v>234</v>
      </c>
      <c r="L53" s="12" t="s">
        <v>235</v>
      </c>
    </row>
    <row r="54" spans="1:12">
      <c r="A54" s="12"/>
      <c r="B54" s="12"/>
      <c r="C54" s="13"/>
      <c r="D54" s="12"/>
      <c r="E54" s="12"/>
      <c r="F54" s="12" t="s">
        <v>236</v>
      </c>
      <c r="G54" s="12" t="s">
        <v>321</v>
      </c>
      <c r="H54" s="14" t="s">
        <v>246</v>
      </c>
      <c r="I54" s="12" t="s">
        <v>243</v>
      </c>
      <c r="J54" s="14" t="s">
        <v>238</v>
      </c>
      <c r="K54" s="12" t="s">
        <v>322</v>
      </c>
      <c r="L54" s="12" t="s">
        <v>247</v>
      </c>
    </row>
    <row r="55" ht="33.75" spans="1:12">
      <c r="A55" s="12"/>
      <c r="B55" s="12"/>
      <c r="C55" s="13"/>
      <c r="D55" s="12"/>
      <c r="E55" s="12"/>
      <c r="F55" s="12" t="s">
        <v>257</v>
      </c>
      <c r="G55" s="12" t="s">
        <v>323</v>
      </c>
      <c r="H55" s="14" t="s">
        <v>246</v>
      </c>
      <c r="I55" s="12" t="s">
        <v>243</v>
      </c>
      <c r="J55" s="14" t="s">
        <v>238</v>
      </c>
      <c r="K55" s="12" t="s">
        <v>322</v>
      </c>
      <c r="L55" s="12" t="s">
        <v>247</v>
      </c>
    </row>
    <row r="56" ht="22.5" spans="1:12">
      <c r="A56" s="12"/>
      <c r="B56" s="12"/>
      <c r="C56" s="13"/>
      <c r="D56" s="12"/>
      <c r="E56" s="12" t="s">
        <v>240</v>
      </c>
      <c r="F56" s="12" t="s">
        <v>244</v>
      </c>
      <c r="G56" s="12" t="s">
        <v>324</v>
      </c>
      <c r="H56" s="14" t="s">
        <v>262</v>
      </c>
      <c r="I56" s="12" t="s">
        <v>263</v>
      </c>
      <c r="J56" s="14"/>
      <c r="K56" s="12" t="s">
        <v>256</v>
      </c>
      <c r="L56" s="12" t="s">
        <v>247</v>
      </c>
    </row>
    <row r="57" ht="45" spans="1:12">
      <c r="A57" s="12"/>
      <c r="B57" s="12"/>
      <c r="C57" s="13"/>
      <c r="D57" s="12"/>
      <c r="E57" s="12"/>
      <c r="F57" s="12" t="s">
        <v>264</v>
      </c>
      <c r="G57" s="12" t="s">
        <v>325</v>
      </c>
      <c r="H57" s="14" t="s">
        <v>262</v>
      </c>
      <c r="I57" s="12" t="s">
        <v>263</v>
      </c>
      <c r="J57" s="14"/>
      <c r="K57" s="12" t="s">
        <v>256</v>
      </c>
      <c r="L57" s="12" t="s">
        <v>247</v>
      </c>
    </row>
    <row r="58" ht="22.5" spans="1:12">
      <c r="A58" s="12"/>
      <c r="B58" s="12"/>
      <c r="C58" s="13"/>
      <c r="D58" s="12"/>
      <c r="E58" s="12" t="s">
        <v>266</v>
      </c>
      <c r="F58" s="12" t="s">
        <v>266</v>
      </c>
      <c r="G58" s="12" t="s">
        <v>326</v>
      </c>
      <c r="H58" s="14" t="s">
        <v>251</v>
      </c>
      <c r="I58" s="12" t="s">
        <v>293</v>
      </c>
      <c r="J58" s="14" t="s">
        <v>238</v>
      </c>
      <c r="K58" s="12" t="s">
        <v>256</v>
      </c>
      <c r="L58" s="12" t="s">
        <v>247</v>
      </c>
    </row>
    <row r="59" ht="22.5" spans="1:12">
      <c r="A59" s="12"/>
      <c r="B59" s="12"/>
      <c r="C59" s="13"/>
      <c r="D59" s="12"/>
      <c r="E59" s="12" t="s">
        <v>279</v>
      </c>
      <c r="F59" s="12" t="s">
        <v>280</v>
      </c>
      <c r="G59" s="12" t="s">
        <v>327</v>
      </c>
      <c r="H59" s="14" t="s">
        <v>231</v>
      </c>
      <c r="I59" s="12">
        <v>20</v>
      </c>
      <c r="J59" s="14" t="s">
        <v>283</v>
      </c>
      <c r="K59" s="12" t="s">
        <v>256</v>
      </c>
      <c r="L59" s="12" t="s">
        <v>235</v>
      </c>
    </row>
    <row r="60" ht="22.5" spans="1:12">
      <c r="A60" s="12"/>
      <c r="B60" s="12" t="s">
        <v>328</v>
      </c>
      <c r="C60" s="13">
        <v>15</v>
      </c>
      <c r="D60" s="12" t="s">
        <v>329</v>
      </c>
      <c r="E60" s="12" t="s">
        <v>228</v>
      </c>
      <c r="F60" s="12" t="s">
        <v>229</v>
      </c>
      <c r="G60" s="12" t="s">
        <v>330</v>
      </c>
      <c r="H60" s="14" t="s">
        <v>251</v>
      </c>
      <c r="I60" s="12" t="s">
        <v>322</v>
      </c>
      <c r="J60" s="14" t="s">
        <v>233</v>
      </c>
      <c r="K60" s="12" t="s">
        <v>234</v>
      </c>
      <c r="L60" s="12" t="s">
        <v>247</v>
      </c>
    </row>
    <row r="61" ht="22.5" spans="1:12">
      <c r="A61" s="12"/>
      <c r="B61" s="12"/>
      <c r="C61" s="13"/>
      <c r="D61" s="12"/>
      <c r="E61" s="12"/>
      <c r="F61" s="12" t="s">
        <v>236</v>
      </c>
      <c r="G61" s="12" t="s">
        <v>331</v>
      </c>
      <c r="H61" s="14" t="s">
        <v>246</v>
      </c>
      <c r="I61" s="12" t="s">
        <v>243</v>
      </c>
      <c r="J61" s="14" t="s">
        <v>238</v>
      </c>
      <c r="K61" s="12" t="s">
        <v>322</v>
      </c>
      <c r="L61" s="12" t="s">
        <v>247</v>
      </c>
    </row>
    <row r="62" ht="22.5" spans="1:12">
      <c r="A62" s="12"/>
      <c r="B62" s="12"/>
      <c r="C62" s="13"/>
      <c r="D62" s="12"/>
      <c r="E62" s="12"/>
      <c r="F62" s="12" t="s">
        <v>257</v>
      </c>
      <c r="G62" s="12" t="s">
        <v>332</v>
      </c>
      <c r="H62" s="14" t="s">
        <v>231</v>
      </c>
      <c r="I62" s="12" t="s">
        <v>259</v>
      </c>
      <c r="J62" s="14" t="s">
        <v>260</v>
      </c>
      <c r="K62" s="12" t="s">
        <v>322</v>
      </c>
      <c r="L62" s="12" t="s">
        <v>235</v>
      </c>
    </row>
    <row r="63" ht="33.75" spans="1:12">
      <c r="A63" s="12"/>
      <c r="B63" s="12"/>
      <c r="C63" s="13"/>
      <c r="D63" s="12"/>
      <c r="E63" s="12" t="s">
        <v>240</v>
      </c>
      <c r="F63" s="12" t="s">
        <v>241</v>
      </c>
      <c r="G63" s="12" t="s">
        <v>333</v>
      </c>
      <c r="H63" s="14" t="s">
        <v>262</v>
      </c>
      <c r="I63" s="12" t="s">
        <v>263</v>
      </c>
      <c r="J63" s="14"/>
      <c r="K63" s="12" t="s">
        <v>256</v>
      </c>
      <c r="L63" s="12" t="s">
        <v>247</v>
      </c>
    </row>
    <row r="64" ht="45" spans="1:12">
      <c r="A64" s="12"/>
      <c r="B64" s="12"/>
      <c r="C64" s="13"/>
      <c r="D64" s="12"/>
      <c r="E64" s="12"/>
      <c r="F64" s="12" t="s">
        <v>334</v>
      </c>
      <c r="G64" s="12" t="s">
        <v>335</v>
      </c>
      <c r="H64" s="14" t="s">
        <v>262</v>
      </c>
      <c r="I64" s="12" t="s">
        <v>263</v>
      </c>
      <c r="J64" s="14"/>
      <c r="K64" s="12" t="s">
        <v>256</v>
      </c>
      <c r="L64" s="12" t="s">
        <v>247</v>
      </c>
    </row>
    <row r="65" ht="22.5" spans="1:12">
      <c r="A65" s="12"/>
      <c r="B65" s="12"/>
      <c r="C65" s="13"/>
      <c r="D65" s="12"/>
      <c r="E65" s="12" t="s">
        <v>266</v>
      </c>
      <c r="F65" s="12" t="s">
        <v>266</v>
      </c>
      <c r="G65" s="12" t="s">
        <v>336</v>
      </c>
      <c r="H65" s="14" t="s">
        <v>251</v>
      </c>
      <c r="I65" s="12" t="s">
        <v>337</v>
      </c>
      <c r="J65" s="14" t="s">
        <v>238</v>
      </c>
      <c r="K65" s="12" t="s">
        <v>256</v>
      </c>
      <c r="L65" s="12" t="s">
        <v>247</v>
      </c>
    </row>
    <row r="66" ht="33.75" spans="1:12">
      <c r="A66" s="12"/>
      <c r="B66" s="12"/>
      <c r="C66" s="13"/>
      <c r="D66" s="12"/>
      <c r="E66" s="12" t="s">
        <v>279</v>
      </c>
      <c r="F66" s="12" t="s">
        <v>280</v>
      </c>
      <c r="G66" s="12" t="s">
        <v>338</v>
      </c>
      <c r="H66" s="14" t="s">
        <v>231</v>
      </c>
      <c r="I66" s="12" t="s">
        <v>256</v>
      </c>
      <c r="J66" s="14" t="s">
        <v>283</v>
      </c>
      <c r="K66" s="12" t="s">
        <v>256</v>
      </c>
      <c r="L66" s="12" t="s">
        <v>235</v>
      </c>
    </row>
    <row r="67" ht="22.5" spans="1:12">
      <c r="A67" s="12"/>
      <c r="B67" s="12" t="s">
        <v>339</v>
      </c>
      <c r="C67" s="13">
        <v>41</v>
      </c>
      <c r="D67" s="12" t="s">
        <v>340</v>
      </c>
      <c r="E67" s="12" t="s">
        <v>228</v>
      </c>
      <c r="F67" s="12" t="s">
        <v>229</v>
      </c>
      <c r="G67" s="12" t="s">
        <v>341</v>
      </c>
      <c r="H67" s="14" t="s">
        <v>251</v>
      </c>
      <c r="I67" s="12" t="s">
        <v>342</v>
      </c>
      <c r="J67" s="14" t="s">
        <v>343</v>
      </c>
      <c r="K67" s="12" t="s">
        <v>234</v>
      </c>
      <c r="L67" s="12" t="s">
        <v>247</v>
      </c>
    </row>
    <row r="68" ht="56.25" spans="1:12">
      <c r="A68" s="12"/>
      <c r="B68" s="12"/>
      <c r="C68" s="13"/>
      <c r="D68" s="12"/>
      <c r="E68" s="12"/>
      <c r="F68" s="12" t="s">
        <v>236</v>
      </c>
      <c r="G68" s="12" t="s">
        <v>344</v>
      </c>
      <c r="H68" s="14" t="s">
        <v>251</v>
      </c>
      <c r="I68" s="12" t="s">
        <v>293</v>
      </c>
      <c r="J68" s="14" t="s">
        <v>238</v>
      </c>
      <c r="K68" s="12" t="s">
        <v>322</v>
      </c>
      <c r="L68" s="12" t="s">
        <v>247</v>
      </c>
    </row>
    <row r="69" ht="22.5" spans="1:12">
      <c r="A69" s="12"/>
      <c r="B69" s="12"/>
      <c r="C69" s="13"/>
      <c r="D69" s="12"/>
      <c r="E69" s="12"/>
      <c r="F69" s="12" t="s">
        <v>257</v>
      </c>
      <c r="G69" s="12" t="s">
        <v>345</v>
      </c>
      <c r="H69" s="14" t="s">
        <v>231</v>
      </c>
      <c r="I69" s="12" t="s">
        <v>259</v>
      </c>
      <c r="J69" s="14" t="s">
        <v>260</v>
      </c>
      <c r="K69" s="12" t="s">
        <v>322</v>
      </c>
      <c r="L69" s="12" t="s">
        <v>235</v>
      </c>
    </row>
    <row r="70" ht="33.75" spans="1:12">
      <c r="A70" s="12"/>
      <c r="B70" s="12"/>
      <c r="C70" s="13"/>
      <c r="D70" s="12"/>
      <c r="E70" s="12" t="s">
        <v>240</v>
      </c>
      <c r="F70" s="12" t="s">
        <v>244</v>
      </c>
      <c r="G70" s="12" t="s">
        <v>346</v>
      </c>
      <c r="H70" s="14" t="s">
        <v>262</v>
      </c>
      <c r="I70" s="12" t="s">
        <v>263</v>
      </c>
      <c r="J70" s="14"/>
      <c r="K70" s="12" t="s">
        <v>256</v>
      </c>
      <c r="L70" s="12" t="s">
        <v>247</v>
      </c>
    </row>
    <row r="71" ht="45" spans="1:12">
      <c r="A71" s="12"/>
      <c r="B71" s="12"/>
      <c r="C71" s="13"/>
      <c r="D71" s="12"/>
      <c r="E71" s="12"/>
      <c r="F71" s="12" t="s">
        <v>334</v>
      </c>
      <c r="G71" s="12" t="s">
        <v>347</v>
      </c>
      <c r="H71" s="14" t="s">
        <v>262</v>
      </c>
      <c r="I71" s="12" t="s">
        <v>263</v>
      </c>
      <c r="J71" s="14"/>
      <c r="K71" s="12" t="s">
        <v>256</v>
      </c>
      <c r="L71" s="12" t="s">
        <v>247</v>
      </c>
    </row>
    <row r="72" spans="1:12">
      <c r="A72" s="12"/>
      <c r="B72" s="12"/>
      <c r="C72" s="13"/>
      <c r="D72" s="12"/>
      <c r="E72" s="12" t="s">
        <v>266</v>
      </c>
      <c r="F72" s="12" t="s">
        <v>266</v>
      </c>
      <c r="G72" s="12" t="s">
        <v>348</v>
      </c>
      <c r="H72" s="14" t="s">
        <v>251</v>
      </c>
      <c r="I72" s="12" t="s">
        <v>269</v>
      </c>
      <c r="J72" s="14" t="s">
        <v>238</v>
      </c>
      <c r="K72" s="12" t="s">
        <v>256</v>
      </c>
      <c r="L72" s="12" t="s">
        <v>247</v>
      </c>
    </row>
    <row r="73" ht="33.75" spans="1:12">
      <c r="A73" s="12"/>
      <c r="B73" s="12"/>
      <c r="C73" s="13"/>
      <c r="D73" s="12"/>
      <c r="E73" s="12" t="s">
        <v>279</v>
      </c>
      <c r="F73" s="12" t="s">
        <v>280</v>
      </c>
      <c r="G73" s="12" t="s">
        <v>349</v>
      </c>
      <c r="H73" s="14" t="s">
        <v>231</v>
      </c>
      <c r="I73" s="12" t="s">
        <v>350</v>
      </c>
      <c r="J73" s="14" t="s">
        <v>283</v>
      </c>
      <c r="K73" s="12" t="s">
        <v>256</v>
      </c>
      <c r="L73" s="12" t="s">
        <v>235</v>
      </c>
    </row>
  </sheetData>
  <mergeCells count="60">
    <mergeCell ref="A2:L2"/>
    <mergeCell ref="A3:D3"/>
    <mergeCell ref="J3:L3"/>
    <mergeCell ref="A6:A73"/>
    <mergeCell ref="B6:B9"/>
    <mergeCell ref="B10:B16"/>
    <mergeCell ref="B17:B23"/>
    <mergeCell ref="B24:B30"/>
    <mergeCell ref="B31:B34"/>
    <mergeCell ref="B35:B41"/>
    <mergeCell ref="B42:B48"/>
    <mergeCell ref="B49:B52"/>
    <mergeCell ref="B53:B59"/>
    <mergeCell ref="B60:B66"/>
    <mergeCell ref="B67:B73"/>
    <mergeCell ref="C6:C9"/>
    <mergeCell ref="C10:C16"/>
    <mergeCell ref="C17:C23"/>
    <mergeCell ref="C24:C30"/>
    <mergeCell ref="C31:C34"/>
    <mergeCell ref="C35:C41"/>
    <mergeCell ref="C42:C48"/>
    <mergeCell ref="C49:C52"/>
    <mergeCell ref="C53:C59"/>
    <mergeCell ref="C60:C66"/>
    <mergeCell ref="C67:C73"/>
    <mergeCell ref="D6:D9"/>
    <mergeCell ref="D10:D16"/>
    <mergeCell ref="D17:D23"/>
    <mergeCell ref="D24:D30"/>
    <mergeCell ref="D31:D34"/>
    <mergeCell ref="D35:D41"/>
    <mergeCell ref="D42:D48"/>
    <mergeCell ref="D49:D52"/>
    <mergeCell ref="D53:D59"/>
    <mergeCell ref="D60:D66"/>
    <mergeCell ref="D67:D73"/>
    <mergeCell ref="E6:E7"/>
    <mergeCell ref="E8:E9"/>
    <mergeCell ref="E10:E13"/>
    <mergeCell ref="E14:E15"/>
    <mergeCell ref="E17:E19"/>
    <mergeCell ref="E20:E21"/>
    <mergeCell ref="E24:E26"/>
    <mergeCell ref="E27:E28"/>
    <mergeCell ref="E31:E32"/>
    <mergeCell ref="E33:E34"/>
    <mergeCell ref="E35:E37"/>
    <mergeCell ref="E38:E39"/>
    <mergeCell ref="E42:E44"/>
    <mergeCell ref="E45:E46"/>
    <mergeCell ref="E49:E50"/>
    <mergeCell ref="E51:E52"/>
    <mergeCell ref="E53:E55"/>
    <mergeCell ref="E56:E57"/>
    <mergeCell ref="E60:E62"/>
    <mergeCell ref="E63:E64"/>
    <mergeCell ref="E67:E69"/>
    <mergeCell ref="E70:E71"/>
    <mergeCell ref="F10:F11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3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7" customWidth="1"/>
    <col min="2" max="2" width="40.625" style="17" customWidth="1"/>
    <col min="3" max="3" width="15.625" style="17" customWidth="1"/>
    <col min="4" max="4" width="40.625" style="17" customWidth="1"/>
    <col min="5" max="5" width="15.625" style="17" customWidth="1"/>
    <col min="6" max="6" width="16.625" style="17" customWidth="1"/>
    <col min="7" max="10" width="9.76666666666667" style="17" customWidth="1"/>
    <col min="11" max="16384" width="10" style="17"/>
  </cols>
  <sheetData>
    <row r="1" s="91" customFormat="1" ht="25" customHeight="1" spans="1:5">
      <c r="A1" s="2"/>
      <c r="B1" s="2" t="s">
        <v>1</v>
      </c>
      <c r="C1" s="92"/>
      <c r="D1" s="2"/>
      <c r="E1" s="93" t="s">
        <v>2</v>
      </c>
    </row>
    <row r="2" ht="22.8" customHeight="1" spans="1:5">
      <c r="A2" s="81"/>
      <c r="B2" s="83" t="s">
        <v>3</v>
      </c>
      <c r="C2" s="83"/>
      <c r="D2" s="83"/>
      <c r="E2" s="83"/>
    </row>
    <row r="3" ht="19.55" customHeight="1" spans="1:5">
      <c r="A3" s="84"/>
      <c r="B3" s="24" t="s">
        <v>4</v>
      </c>
      <c r="C3" s="70"/>
      <c r="D3" s="70"/>
      <c r="E3" s="85" t="s">
        <v>5</v>
      </c>
    </row>
    <row r="4" ht="26" customHeight="1" spans="1:5">
      <c r="A4" s="86"/>
      <c r="B4" s="27" t="s">
        <v>6</v>
      </c>
      <c r="C4" s="27"/>
      <c r="D4" s="27" t="s">
        <v>7</v>
      </c>
      <c r="E4" s="27"/>
    </row>
    <row r="5" ht="26" customHeight="1" spans="1:5">
      <c r="A5" s="86"/>
      <c r="B5" s="27" t="s">
        <v>8</v>
      </c>
      <c r="C5" s="27" t="s">
        <v>9</v>
      </c>
      <c r="D5" s="27" t="s">
        <v>10</v>
      </c>
      <c r="E5" s="27" t="s">
        <v>9</v>
      </c>
    </row>
    <row r="6" ht="26" customHeight="1" spans="1:5">
      <c r="A6" s="26"/>
      <c r="B6" s="42" t="s">
        <v>11</v>
      </c>
      <c r="C6" s="43">
        <v>118.05</v>
      </c>
      <c r="D6" s="42" t="s">
        <v>12</v>
      </c>
      <c r="E6" s="43"/>
    </row>
    <row r="7" ht="26" customHeight="1" spans="1:5">
      <c r="A7" s="26"/>
      <c r="B7" s="42" t="s">
        <v>13</v>
      </c>
      <c r="C7" s="43"/>
      <c r="D7" s="42" t="s">
        <v>14</v>
      </c>
      <c r="E7" s="43"/>
    </row>
    <row r="8" ht="26" customHeight="1" spans="1:5">
      <c r="A8" s="26"/>
      <c r="B8" s="42" t="s">
        <v>15</v>
      </c>
      <c r="C8" s="43"/>
      <c r="D8" s="42" t="s">
        <v>16</v>
      </c>
      <c r="E8" s="43"/>
    </row>
    <row r="9" ht="26" customHeight="1" spans="1:5">
      <c r="A9" s="26"/>
      <c r="B9" s="42" t="s">
        <v>17</v>
      </c>
      <c r="C9" s="43"/>
      <c r="D9" s="42" t="s">
        <v>18</v>
      </c>
      <c r="E9" s="43"/>
    </row>
    <row r="10" ht="26" customHeight="1" spans="1:5">
      <c r="A10" s="26"/>
      <c r="B10" s="42" t="s">
        <v>19</v>
      </c>
      <c r="C10" s="43"/>
      <c r="D10" s="42" t="s">
        <v>20</v>
      </c>
      <c r="E10" s="43"/>
    </row>
    <row r="11" ht="26" customHeight="1" spans="1:5">
      <c r="A11" s="26"/>
      <c r="B11" s="42" t="s">
        <v>21</v>
      </c>
      <c r="C11" s="43"/>
      <c r="D11" s="42" t="s">
        <v>22</v>
      </c>
      <c r="E11" s="43"/>
    </row>
    <row r="12" ht="26" customHeight="1" spans="1:5">
      <c r="A12" s="26"/>
      <c r="B12" s="42" t="s">
        <v>23</v>
      </c>
      <c r="C12" s="43"/>
      <c r="D12" s="42" t="s">
        <v>24</v>
      </c>
      <c r="E12" s="43"/>
    </row>
    <row r="13" ht="26" customHeight="1" spans="1:5">
      <c r="A13" s="26"/>
      <c r="B13" s="42" t="s">
        <v>23</v>
      </c>
      <c r="C13" s="43"/>
      <c r="D13" s="42" t="s">
        <v>25</v>
      </c>
      <c r="E13" s="43">
        <v>0.6</v>
      </c>
    </row>
    <row r="14" ht="26" customHeight="1" spans="1:5">
      <c r="A14" s="26"/>
      <c r="B14" s="42" t="s">
        <v>23</v>
      </c>
      <c r="C14" s="43"/>
      <c r="D14" s="42" t="s">
        <v>26</v>
      </c>
      <c r="E14" s="43"/>
    </row>
    <row r="15" ht="26" customHeight="1" spans="1:5">
      <c r="A15" s="26"/>
      <c r="B15" s="42" t="s">
        <v>23</v>
      </c>
      <c r="C15" s="43"/>
      <c r="D15" s="42" t="s">
        <v>27</v>
      </c>
      <c r="E15" s="43"/>
    </row>
    <row r="16" ht="26" customHeight="1" spans="1:5">
      <c r="A16" s="26"/>
      <c r="B16" s="42" t="s">
        <v>23</v>
      </c>
      <c r="C16" s="43"/>
      <c r="D16" s="42" t="s">
        <v>28</v>
      </c>
      <c r="E16" s="43"/>
    </row>
    <row r="17" ht="26" customHeight="1" spans="1:5">
      <c r="A17" s="26"/>
      <c r="B17" s="42" t="s">
        <v>23</v>
      </c>
      <c r="C17" s="43"/>
      <c r="D17" s="42" t="s">
        <v>29</v>
      </c>
      <c r="E17" s="43"/>
    </row>
    <row r="18" ht="26" customHeight="1" spans="1:5">
      <c r="A18" s="26"/>
      <c r="B18" s="42" t="s">
        <v>23</v>
      </c>
      <c r="C18" s="43"/>
      <c r="D18" s="42" t="s">
        <v>30</v>
      </c>
      <c r="E18" s="43"/>
    </row>
    <row r="19" ht="26" customHeight="1" spans="1:5">
      <c r="A19" s="26"/>
      <c r="B19" s="42" t="s">
        <v>23</v>
      </c>
      <c r="C19" s="43"/>
      <c r="D19" s="42" t="s">
        <v>31</v>
      </c>
      <c r="E19" s="43"/>
    </row>
    <row r="20" ht="26" customHeight="1" spans="1:5">
      <c r="A20" s="26"/>
      <c r="B20" s="42" t="s">
        <v>23</v>
      </c>
      <c r="C20" s="43"/>
      <c r="D20" s="42" t="s">
        <v>32</v>
      </c>
      <c r="E20" s="43">
        <v>117.45</v>
      </c>
    </row>
    <row r="21" ht="26" customHeight="1" spans="1:5">
      <c r="A21" s="26"/>
      <c r="B21" s="42" t="s">
        <v>23</v>
      </c>
      <c r="C21" s="43"/>
      <c r="D21" s="42" t="s">
        <v>33</v>
      </c>
      <c r="E21" s="43"/>
    </row>
    <row r="22" ht="26" customHeight="1" spans="1:5">
      <c r="A22" s="26"/>
      <c r="B22" s="42" t="s">
        <v>23</v>
      </c>
      <c r="C22" s="43"/>
      <c r="D22" s="42" t="s">
        <v>34</v>
      </c>
      <c r="E22" s="43"/>
    </row>
    <row r="23" ht="26" customHeight="1" spans="1:5">
      <c r="A23" s="26"/>
      <c r="B23" s="42" t="s">
        <v>23</v>
      </c>
      <c r="C23" s="43"/>
      <c r="D23" s="42" t="s">
        <v>35</v>
      </c>
      <c r="E23" s="43"/>
    </row>
    <row r="24" ht="26" customHeight="1" spans="1:5">
      <c r="A24" s="26"/>
      <c r="B24" s="42" t="s">
        <v>23</v>
      </c>
      <c r="C24" s="43"/>
      <c r="D24" s="42" t="s">
        <v>36</v>
      </c>
      <c r="E24" s="43"/>
    </row>
    <row r="25" ht="26" customHeight="1" spans="1:5">
      <c r="A25" s="26"/>
      <c r="B25" s="42" t="s">
        <v>23</v>
      </c>
      <c r="C25" s="43"/>
      <c r="D25" s="42" t="s">
        <v>37</v>
      </c>
      <c r="E25" s="43"/>
    </row>
    <row r="26" ht="26" customHeight="1" spans="1:5">
      <c r="A26" s="26"/>
      <c r="B26" s="42" t="s">
        <v>23</v>
      </c>
      <c r="C26" s="43"/>
      <c r="D26" s="42" t="s">
        <v>38</v>
      </c>
      <c r="E26" s="43"/>
    </row>
    <row r="27" ht="26" customHeight="1" spans="1:5">
      <c r="A27" s="26"/>
      <c r="B27" s="42" t="s">
        <v>23</v>
      </c>
      <c r="C27" s="43"/>
      <c r="D27" s="42" t="s">
        <v>39</v>
      </c>
      <c r="E27" s="43"/>
    </row>
    <row r="28" ht="26" customHeight="1" spans="1:5">
      <c r="A28" s="26"/>
      <c r="B28" s="42" t="s">
        <v>23</v>
      </c>
      <c r="C28" s="43"/>
      <c r="D28" s="42" t="s">
        <v>40</v>
      </c>
      <c r="E28" s="43"/>
    </row>
    <row r="29" ht="26" customHeight="1" spans="1:5">
      <c r="A29" s="26"/>
      <c r="B29" s="42" t="s">
        <v>23</v>
      </c>
      <c r="C29" s="43"/>
      <c r="D29" s="42" t="s">
        <v>41</v>
      </c>
      <c r="E29" s="43"/>
    </row>
    <row r="30" ht="26" customHeight="1" spans="1:5">
      <c r="A30" s="26"/>
      <c r="B30" s="42" t="s">
        <v>23</v>
      </c>
      <c r="C30" s="43"/>
      <c r="D30" s="42" t="s">
        <v>42</v>
      </c>
      <c r="E30" s="43"/>
    </row>
    <row r="31" ht="26" customHeight="1" spans="1:5">
      <c r="A31" s="26"/>
      <c r="B31" s="42" t="s">
        <v>23</v>
      </c>
      <c r="C31" s="43"/>
      <c r="D31" s="42" t="s">
        <v>43</v>
      </c>
      <c r="E31" s="43"/>
    </row>
    <row r="32" ht="26" customHeight="1" spans="1:5">
      <c r="A32" s="26"/>
      <c r="B32" s="42" t="s">
        <v>23</v>
      </c>
      <c r="C32" s="43"/>
      <c r="D32" s="42" t="s">
        <v>44</v>
      </c>
      <c r="E32" s="43"/>
    </row>
    <row r="33" ht="26" customHeight="1" spans="1:5">
      <c r="A33" s="26"/>
      <c r="B33" s="42" t="s">
        <v>23</v>
      </c>
      <c r="C33" s="43"/>
      <c r="D33" s="42" t="s">
        <v>45</v>
      </c>
      <c r="E33" s="43"/>
    </row>
    <row r="34" ht="26" customHeight="1" spans="1:5">
      <c r="A34" s="26"/>
      <c r="B34" s="42" t="s">
        <v>23</v>
      </c>
      <c r="C34" s="43"/>
      <c r="D34" s="42" t="s">
        <v>46</v>
      </c>
      <c r="E34" s="43"/>
    </row>
    <row r="35" ht="26" customHeight="1" spans="1:5">
      <c r="A35" s="26"/>
      <c r="B35" s="42" t="s">
        <v>23</v>
      </c>
      <c r="C35" s="43"/>
      <c r="D35" s="42" t="s">
        <v>47</v>
      </c>
      <c r="E35" s="43"/>
    </row>
    <row r="36" ht="26" customHeight="1" spans="1:5">
      <c r="A36" s="29"/>
      <c r="B36" s="27" t="s">
        <v>48</v>
      </c>
      <c r="C36" s="30">
        <f>SUM(C6:C35)</f>
        <v>118.05</v>
      </c>
      <c r="D36" s="27" t="s">
        <v>49</v>
      </c>
      <c r="E36" s="30">
        <f>SUM(E6:E35)</f>
        <v>118.05</v>
      </c>
    </row>
    <row r="37" ht="26" customHeight="1" spans="1:5">
      <c r="A37" s="26"/>
      <c r="B37" s="42" t="s">
        <v>50</v>
      </c>
      <c r="C37" s="43"/>
      <c r="D37" s="42" t="s">
        <v>51</v>
      </c>
      <c r="E37" s="43"/>
    </row>
    <row r="38" ht="26" customHeight="1" spans="1:5">
      <c r="A38" s="94"/>
      <c r="B38" s="42" t="s">
        <v>52</v>
      </c>
      <c r="C38" s="43"/>
      <c r="D38" s="42" t="s">
        <v>53</v>
      </c>
      <c r="E38" s="43"/>
    </row>
    <row r="39" ht="26" customHeight="1" spans="1:5">
      <c r="A39" s="94"/>
      <c r="B39" s="95"/>
      <c r="C39" s="95"/>
      <c r="D39" s="42" t="s">
        <v>54</v>
      </c>
      <c r="E39" s="43"/>
    </row>
    <row r="40" ht="26" customHeight="1" spans="1:5">
      <c r="A40" s="96"/>
      <c r="B40" s="27" t="s">
        <v>55</v>
      </c>
      <c r="C40" s="30">
        <f>C36+C37+C38</f>
        <v>118.05</v>
      </c>
      <c r="D40" s="27" t="s">
        <v>56</v>
      </c>
      <c r="E40" s="30">
        <f>E36+E37+E39</f>
        <v>118.05</v>
      </c>
    </row>
    <row r="41" ht="41" customHeight="1" spans="1:5">
      <c r="A41" s="87"/>
      <c r="B41" s="97"/>
      <c r="C41" s="98"/>
      <c r="D41" s="98"/>
      <c r="E41" s="87"/>
    </row>
    <row r="42" ht="55" customHeight="1" spans="2:2">
      <c r="B42" s="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7" customWidth="1"/>
    <col min="2" max="12" width="15.075" style="17" customWidth="1"/>
    <col min="13" max="13" width="1.53333333333333" style="17" customWidth="1"/>
    <col min="14" max="14" width="9.76666666666667" style="17" customWidth="1"/>
    <col min="15" max="16384" width="10" style="17"/>
  </cols>
  <sheetData>
    <row r="1" ht="25" customHeight="1" spans="1:13">
      <c r="A1" s="18"/>
      <c r="B1" s="2" t="s">
        <v>57</v>
      </c>
      <c r="C1" s="20"/>
      <c r="D1" s="20"/>
      <c r="E1" s="64"/>
      <c r="F1" s="64"/>
      <c r="G1" s="64"/>
      <c r="H1" s="64"/>
      <c r="I1" s="64"/>
      <c r="J1" s="64"/>
      <c r="K1" s="64"/>
      <c r="L1" s="21" t="s">
        <v>58</v>
      </c>
      <c r="M1" s="26"/>
    </row>
    <row r="2" ht="22.8" customHeight="1" spans="1:13">
      <c r="A2" s="18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60</v>
      </c>
    </row>
    <row r="3" ht="19.55" customHeight="1" spans="1:13">
      <c r="A3" s="23"/>
      <c r="B3" s="24" t="s">
        <v>4</v>
      </c>
      <c r="C3" s="24"/>
      <c r="D3" s="67"/>
      <c r="E3" s="23"/>
      <c r="F3" s="67"/>
      <c r="G3" s="67"/>
      <c r="H3" s="67"/>
      <c r="I3" s="67"/>
      <c r="J3" s="67"/>
      <c r="K3" s="67"/>
      <c r="L3" s="25" t="s">
        <v>5</v>
      </c>
      <c r="M3" s="33"/>
    </row>
    <row r="4" ht="24.4" customHeight="1" spans="1:13">
      <c r="A4" s="28"/>
      <c r="B4" s="41" t="s">
        <v>61</v>
      </c>
      <c r="C4" s="41" t="s">
        <v>62</v>
      </c>
      <c r="D4" s="41" t="s">
        <v>63</v>
      </c>
      <c r="E4" s="41" t="s">
        <v>64</v>
      </c>
      <c r="F4" s="41" t="s">
        <v>65</v>
      </c>
      <c r="G4" s="41" t="s">
        <v>66</v>
      </c>
      <c r="H4" s="41" t="s">
        <v>67</v>
      </c>
      <c r="I4" s="41" t="s">
        <v>68</v>
      </c>
      <c r="J4" s="41" t="s">
        <v>69</v>
      </c>
      <c r="K4" s="41" t="s">
        <v>70</v>
      </c>
      <c r="L4" s="41" t="s">
        <v>71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f>SUM(C7:L7)</f>
        <v>118.05</v>
      </c>
      <c r="C7" s="30"/>
      <c r="D7" s="30">
        <v>118.05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  <row r="9" ht="22" customHeight="1" spans="2:2">
      <c r="B9" s="48"/>
    </row>
    <row r="10" ht="34" customHeight="1" spans="2:2">
      <c r="B10" s="4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7" customWidth="1"/>
    <col min="2" max="4" width="5.625" style="17" customWidth="1"/>
    <col min="5" max="5" width="41.25" style="17" customWidth="1"/>
    <col min="6" max="10" width="14.125" style="17" customWidth="1"/>
    <col min="11" max="11" width="1.53333333333333" style="17" customWidth="1"/>
    <col min="12" max="14" width="9.76666666666667" style="17" customWidth="1"/>
    <col min="15" max="16384" width="10" style="17"/>
  </cols>
  <sheetData>
    <row r="1" ht="25" customHeight="1" spans="1:11">
      <c r="A1" s="18"/>
      <c r="B1" s="2" t="s">
        <v>72</v>
      </c>
      <c r="C1" s="18"/>
      <c r="D1" s="18"/>
      <c r="E1" s="64"/>
      <c r="F1" s="20"/>
      <c r="G1" s="20"/>
      <c r="H1" s="20"/>
      <c r="I1" s="20"/>
      <c r="J1" s="21" t="s">
        <v>73</v>
      </c>
      <c r="K1" s="26"/>
    </row>
    <row r="2" ht="22.8" customHeight="1" spans="1:11">
      <c r="A2" s="18"/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6" t="s">
        <v>60</v>
      </c>
    </row>
    <row r="3" ht="19.55" customHeight="1" spans="1:11">
      <c r="A3" s="23"/>
      <c r="B3" s="24" t="s">
        <v>4</v>
      </c>
      <c r="C3" s="24"/>
      <c r="D3" s="24"/>
      <c r="E3" s="24"/>
      <c r="F3" s="23"/>
      <c r="G3" s="23"/>
      <c r="H3" s="67"/>
      <c r="I3" s="67"/>
      <c r="J3" s="25" t="s">
        <v>5</v>
      </c>
      <c r="K3" s="33"/>
    </row>
    <row r="4" ht="24.4" customHeight="1" spans="1:11">
      <c r="A4" s="26"/>
      <c r="B4" s="27" t="s">
        <v>75</v>
      </c>
      <c r="C4" s="27"/>
      <c r="D4" s="27"/>
      <c r="E4" s="27"/>
      <c r="F4" s="27" t="s">
        <v>61</v>
      </c>
      <c r="G4" s="41" t="s">
        <v>76</v>
      </c>
      <c r="H4" s="41" t="s">
        <v>77</v>
      </c>
      <c r="I4" s="27" t="s">
        <v>78</v>
      </c>
      <c r="J4" s="41" t="s">
        <v>79</v>
      </c>
      <c r="K4" s="34"/>
    </row>
    <row r="5" ht="24.4" customHeight="1" spans="1:11">
      <c r="A5" s="28"/>
      <c r="B5" s="27" t="s">
        <v>80</v>
      </c>
      <c r="C5" s="27"/>
      <c r="D5" s="27"/>
      <c r="E5" s="27" t="s">
        <v>81</v>
      </c>
      <c r="F5" s="27"/>
      <c r="G5" s="41"/>
      <c r="H5" s="41"/>
      <c r="I5" s="27"/>
      <c r="J5" s="27"/>
      <c r="K5" s="34"/>
    </row>
    <row r="6" ht="24.4" customHeight="1" spans="1:11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85</v>
      </c>
      <c r="F7" s="30">
        <f>SUM(G7:J7)</f>
        <v>118.05</v>
      </c>
      <c r="G7" s="30">
        <f>SUM(G8:G11)</f>
        <v>22.55</v>
      </c>
      <c r="H7" s="30">
        <f>SUM(H8:H11)</f>
        <v>95.5</v>
      </c>
      <c r="I7" s="30"/>
      <c r="J7" s="30"/>
      <c r="K7" s="36"/>
    </row>
    <row r="8" ht="27" customHeight="1" spans="1:11">
      <c r="A8" s="29"/>
      <c r="B8" s="46" t="s">
        <v>86</v>
      </c>
      <c r="C8" s="46" t="s">
        <v>87</v>
      </c>
      <c r="D8" s="46" t="s">
        <v>88</v>
      </c>
      <c r="E8" s="27" t="s">
        <v>89</v>
      </c>
      <c r="F8" s="30">
        <f t="shared" ref="F8:F15" si="0">SUM(G8:J8)</f>
        <v>20.4</v>
      </c>
      <c r="G8" s="30">
        <v>20.4</v>
      </c>
      <c r="H8" s="30"/>
      <c r="I8" s="30"/>
      <c r="J8" s="30"/>
      <c r="K8" s="36"/>
    </row>
    <row r="9" ht="27" customHeight="1" spans="1:11">
      <c r="A9" s="29"/>
      <c r="B9" s="46" t="s">
        <v>86</v>
      </c>
      <c r="C9" s="46" t="s">
        <v>90</v>
      </c>
      <c r="D9" s="46" t="s">
        <v>88</v>
      </c>
      <c r="E9" s="27" t="s">
        <v>89</v>
      </c>
      <c r="F9" s="30">
        <f t="shared" si="0"/>
        <v>1.55</v>
      </c>
      <c r="G9" s="30">
        <v>1.55</v>
      </c>
      <c r="H9" s="30"/>
      <c r="I9" s="30"/>
      <c r="J9" s="30"/>
      <c r="K9" s="36"/>
    </row>
    <row r="10" ht="27" customHeight="1" spans="1:11">
      <c r="A10" s="29"/>
      <c r="B10" s="46" t="s">
        <v>91</v>
      </c>
      <c r="C10" s="46" t="s">
        <v>90</v>
      </c>
      <c r="D10" s="46" t="s">
        <v>88</v>
      </c>
      <c r="E10" s="27" t="s">
        <v>92</v>
      </c>
      <c r="F10" s="30">
        <f t="shared" si="0"/>
        <v>0.6</v>
      </c>
      <c r="G10" s="30">
        <v>0.6</v>
      </c>
      <c r="H10" s="30"/>
      <c r="I10" s="30"/>
      <c r="J10" s="30"/>
      <c r="K10" s="36"/>
    </row>
    <row r="11" ht="27" customHeight="1" spans="1:11">
      <c r="A11" s="29"/>
      <c r="B11" s="46" t="s">
        <v>86</v>
      </c>
      <c r="C11" s="46" t="s">
        <v>90</v>
      </c>
      <c r="D11" s="46" t="s">
        <v>87</v>
      </c>
      <c r="E11" s="27" t="s">
        <v>93</v>
      </c>
      <c r="F11" s="30">
        <f t="shared" si="0"/>
        <v>95.5</v>
      </c>
      <c r="G11" s="30"/>
      <c r="H11" s="30">
        <v>95.5</v>
      </c>
      <c r="I11" s="30"/>
      <c r="J11" s="30"/>
      <c r="K11" s="36"/>
    </row>
    <row r="12" ht="27" customHeight="1" spans="1:11">
      <c r="A12" s="29"/>
      <c r="B12" s="46"/>
      <c r="C12" s="46"/>
      <c r="D12" s="46"/>
      <c r="E12" s="27"/>
      <c r="F12" s="30">
        <f t="shared" si="0"/>
        <v>0</v>
      </c>
      <c r="G12" s="30"/>
      <c r="H12" s="30"/>
      <c r="I12" s="30"/>
      <c r="J12" s="30"/>
      <c r="K12" s="36"/>
    </row>
    <row r="13" ht="27" customHeight="1" spans="1:11">
      <c r="A13" s="29"/>
      <c r="B13" s="46"/>
      <c r="C13" s="46"/>
      <c r="D13" s="46"/>
      <c r="E13" s="27"/>
      <c r="F13" s="30">
        <f t="shared" si="0"/>
        <v>0</v>
      </c>
      <c r="G13" s="30"/>
      <c r="H13" s="30"/>
      <c r="I13" s="30"/>
      <c r="J13" s="30"/>
      <c r="K13" s="36"/>
    </row>
    <row r="14" ht="27" customHeight="1" spans="1:11">
      <c r="A14" s="29"/>
      <c r="B14" s="46"/>
      <c r="C14" s="46"/>
      <c r="D14" s="46"/>
      <c r="E14" s="27"/>
      <c r="F14" s="30">
        <f t="shared" si="0"/>
        <v>0</v>
      </c>
      <c r="G14" s="30"/>
      <c r="H14" s="30"/>
      <c r="I14" s="30"/>
      <c r="J14" s="30"/>
      <c r="K14" s="36"/>
    </row>
    <row r="15" ht="27" customHeight="1" spans="1:11">
      <c r="A15" s="29"/>
      <c r="B15" s="46"/>
      <c r="C15" s="46"/>
      <c r="D15" s="46"/>
      <c r="E15" s="27"/>
      <c r="F15" s="30">
        <f t="shared" si="0"/>
        <v>0</v>
      </c>
      <c r="G15" s="30"/>
      <c r="H15" s="30"/>
      <c r="I15" s="30"/>
      <c r="J15" s="30"/>
      <c r="K15" s="36"/>
    </row>
    <row r="16" ht="27" customHeight="1" spans="5:5">
      <c r="E16" s="48"/>
    </row>
    <row r="17" ht="27" customHeight="1" spans="5:5">
      <c r="E17" s="4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24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7" customWidth="1"/>
    <col min="2" max="2" width="28.5416666666667" style="17" customWidth="1"/>
    <col min="3" max="3" width="19.375" style="17" customWidth="1"/>
    <col min="4" max="4" width="30.75" style="17" customWidth="1"/>
    <col min="5" max="8" width="19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80"/>
      <c r="B1" s="2" t="s">
        <v>94</v>
      </c>
      <c r="C1" s="81"/>
      <c r="D1" s="81"/>
      <c r="E1" s="81"/>
      <c r="F1" s="81"/>
      <c r="G1" s="81"/>
      <c r="H1" s="82" t="s">
        <v>95</v>
      </c>
      <c r="I1" s="88" t="s">
        <v>60</v>
      </c>
    </row>
    <row r="2" ht="22.8" customHeight="1" spans="1:9">
      <c r="A2" s="81"/>
      <c r="B2" s="83" t="s">
        <v>96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4" t="s">
        <v>4</v>
      </c>
      <c r="C3" s="24"/>
      <c r="D3" s="70"/>
      <c r="E3" s="70"/>
      <c r="F3" s="70"/>
      <c r="G3" s="70"/>
      <c r="H3" s="85" t="s">
        <v>5</v>
      </c>
      <c r="I3" s="89"/>
    </row>
    <row r="4" ht="15" customHeight="1" spans="1:9">
      <c r="A4" s="86"/>
      <c r="B4" s="27" t="s">
        <v>6</v>
      </c>
      <c r="C4" s="27"/>
      <c r="D4" s="27" t="s">
        <v>97</v>
      </c>
      <c r="E4" s="27"/>
      <c r="F4" s="27"/>
      <c r="G4" s="27"/>
      <c r="H4" s="27"/>
      <c r="I4" s="75"/>
    </row>
    <row r="5" ht="15" customHeight="1" spans="1:9">
      <c r="A5" s="86"/>
      <c r="B5" s="27" t="s">
        <v>8</v>
      </c>
      <c r="C5" s="27" t="s">
        <v>9</v>
      </c>
      <c r="D5" s="27" t="s">
        <v>8</v>
      </c>
      <c r="E5" s="27" t="s">
        <v>61</v>
      </c>
      <c r="F5" s="27" t="s">
        <v>98</v>
      </c>
      <c r="G5" s="27" t="s">
        <v>99</v>
      </c>
      <c r="H5" s="27" t="s">
        <v>100</v>
      </c>
      <c r="I5" s="75"/>
    </row>
    <row r="6" ht="15" customHeight="1" spans="1:9">
      <c r="A6" s="26"/>
      <c r="B6" s="42" t="s">
        <v>101</v>
      </c>
      <c r="C6" s="43">
        <f>SUM(C7:C10)</f>
        <v>118.05</v>
      </c>
      <c r="D6" s="42" t="s">
        <v>102</v>
      </c>
      <c r="E6" s="43">
        <f>SUM(E7:E33)</f>
        <v>118.05</v>
      </c>
      <c r="F6" s="43">
        <f>SUM(F7:F33)</f>
        <v>118.05</v>
      </c>
      <c r="G6" s="43"/>
      <c r="H6" s="43"/>
      <c r="I6" s="35"/>
    </row>
    <row r="7" ht="15" customHeight="1" spans="1:9">
      <c r="A7" s="26"/>
      <c r="B7" s="42" t="s">
        <v>103</v>
      </c>
      <c r="C7" s="43">
        <v>118.05</v>
      </c>
      <c r="D7" s="42" t="s">
        <v>104</v>
      </c>
      <c r="E7" s="43">
        <f>SUM(F7:H7)</f>
        <v>0</v>
      </c>
      <c r="F7" s="43"/>
      <c r="G7" s="43"/>
      <c r="H7" s="43"/>
      <c r="I7" s="35"/>
    </row>
    <row r="8" ht="15" customHeight="1" spans="1:9">
      <c r="A8" s="26"/>
      <c r="B8" s="42" t="s">
        <v>105</v>
      </c>
      <c r="C8" s="43"/>
      <c r="D8" s="42" t="s">
        <v>106</v>
      </c>
      <c r="E8" s="43">
        <f t="shared" ref="E8:E33" si="0">SUM(F8:H8)</f>
        <v>0</v>
      </c>
      <c r="F8" s="43"/>
      <c r="G8" s="43"/>
      <c r="H8" s="43"/>
      <c r="I8" s="35"/>
    </row>
    <row r="9" ht="15" customHeight="1" spans="1:9">
      <c r="A9" s="26"/>
      <c r="B9" s="42" t="s">
        <v>107</v>
      </c>
      <c r="C9" s="43"/>
      <c r="D9" s="42" t="s">
        <v>108</v>
      </c>
      <c r="E9" s="43">
        <f t="shared" si="0"/>
        <v>0</v>
      </c>
      <c r="F9" s="43"/>
      <c r="G9" s="43"/>
      <c r="H9" s="43"/>
      <c r="I9" s="35"/>
    </row>
    <row r="10" ht="15" customHeight="1" spans="1:9">
      <c r="A10" s="26"/>
      <c r="B10" s="42" t="s">
        <v>109</v>
      </c>
      <c r="C10" s="43"/>
      <c r="D10" s="42" t="s">
        <v>110</v>
      </c>
      <c r="E10" s="43">
        <f t="shared" si="0"/>
        <v>0</v>
      </c>
      <c r="F10" s="43"/>
      <c r="G10" s="43"/>
      <c r="H10" s="43"/>
      <c r="I10" s="35"/>
    </row>
    <row r="11" ht="15" customHeight="1" spans="1:9">
      <c r="A11" s="26"/>
      <c r="B11" s="42" t="s">
        <v>103</v>
      </c>
      <c r="C11" s="43"/>
      <c r="D11" s="42" t="s">
        <v>111</v>
      </c>
      <c r="E11" s="43">
        <f t="shared" si="0"/>
        <v>0</v>
      </c>
      <c r="F11" s="43"/>
      <c r="G11" s="43"/>
      <c r="H11" s="43"/>
      <c r="I11" s="35"/>
    </row>
    <row r="12" ht="15" customHeight="1" spans="1:9">
      <c r="A12" s="26"/>
      <c r="B12" s="42" t="s">
        <v>105</v>
      </c>
      <c r="C12" s="43"/>
      <c r="D12" s="42" t="s">
        <v>112</v>
      </c>
      <c r="E12" s="43">
        <f t="shared" si="0"/>
        <v>0</v>
      </c>
      <c r="F12" s="43"/>
      <c r="G12" s="43"/>
      <c r="H12" s="43"/>
      <c r="I12" s="35"/>
    </row>
    <row r="13" ht="15" customHeight="1" spans="1:9">
      <c r="A13" s="26"/>
      <c r="B13" s="42" t="s">
        <v>107</v>
      </c>
      <c r="C13" s="43"/>
      <c r="D13" s="42" t="s">
        <v>113</v>
      </c>
      <c r="E13" s="43">
        <f t="shared" si="0"/>
        <v>0</v>
      </c>
      <c r="F13" s="43"/>
      <c r="G13" s="43"/>
      <c r="H13" s="43"/>
      <c r="I13" s="35"/>
    </row>
    <row r="14" ht="15" customHeight="1" spans="1:9">
      <c r="A14" s="26"/>
      <c r="B14" s="42" t="s">
        <v>114</v>
      </c>
      <c r="C14" s="43"/>
      <c r="D14" s="42" t="s">
        <v>115</v>
      </c>
      <c r="E14" s="43">
        <f t="shared" si="0"/>
        <v>0.6</v>
      </c>
      <c r="F14" s="43">
        <v>0.6</v>
      </c>
      <c r="G14" s="43"/>
      <c r="H14" s="43"/>
      <c r="I14" s="35"/>
    </row>
    <row r="15" ht="15" customHeight="1" spans="1:9">
      <c r="A15" s="26"/>
      <c r="B15" s="42" t="s">
        <v>114</v>
      </c>
      <c r="C15" s="43"/>
      <c r="D15" s="42" t="s">
        <v>116</v>
      </c>
      <c r="E15" s="43">
        <f t="shared" si="0"/>
        <v>0</v>
      </c>
      <c r="F15" s="43"/>
      <c r="G15" s="43"/>
      <c r="H15" s="43"/>
      <c r="I15" s="35"/>
    </row>
    <row r="16" ht="15" customHeight="1" spans="1:9">
      <c r="A16" s="26"/>
      <c r="B16" s="42" t="s">
        <v>114</v>
      </c>
      <c r="C16" s="43"/>
      <c r="D16" s="42" t="s">
        <v>117</v>
      </c>
      <c r="E16" s="43">
        <f t="shared" si="0"/>
        <v>0</v>
      </c>
      <c r="F16" s="43"/>
      <c r="G16" s="43"/>
      <c r="H16" s="43"/>
      <c r="I16" s="35"/>
    </row>
    <row r="17" ht="15" customHeight="1" spans="1:9">
      <c r="A17" s="26"/>
      <c r="B17" s="42" t="s">
        <v>114</v>
      </c>
      <c r="C17" s="43"/>
      <c r="D17" s="42" t="s">
        <v>118</v>
      </c>
      <c r="E17" s="43">
        <f t="shared" si="0"/>
        <v>0</v>
      </c>
      <c r="F17" s="43"/>
      <c r="G17" s="43"/>
      <c r="H17" s="43"/>
      <c r="I17" s="35"/>
    </row>
    <row r="18" ht="15" customHeight="1" spans="1:9">
      <c r="A18" s="26"/>
      <c r="B18" s="42" t="s">
        <v>114</v>
      </c>
      <c r="C18" s="43"/>
      <c r="D18" s="42" t="s">
        <v>119</v>
      </c>
      <c r="E18" s="43">
        <f t="shared" si="0"/>
        <v>0</v>
      </c>
      <c r="F18" s="43"/>
      <c r="G18" s="43"/>
      <c r="H18" s="43"/>
      <c r="I18" s="35"/>
    </row>
    <row r="19" ht="15" customHeight="1" spans="1:9">
      <c r="A19" s="26"/>
      <c r="B19" s="42" t="s">
        <v>114</v>
      </c>
      <c r="C19" s="43"/>
      <c r="D19" s="42" t="s">
        <v>120</v>
      </c>
      <c r="E19" s="43">
        <f t="shared" si="0"/>
        <v>0</v>
      </c>
      <c r="F19" s="43"/>
      <c r="G19" s="43"/>
      <c r="H19" s="43"/>
      <c r="I19" s="35"/>
    </row>
    <row r="20" ht="15" customHeight="1" spans="1:9">
      <c r="A20" s="26"/>
      <c r="B20" s="42" t="s">
        <v>114</v>
      </c>
      <c r="C20" s="43"/>
      <c r="D20" s="42" t="s">
        <v>121</v>
      </c>
      <c r="E20" s="43">
        <f t="shared" si="0"/>
        <v>0</v>
      </c>
      <c r="F20" s="43"/>
      <c r="G20" s="43"/>
      <c r="H20" s="43"/>
      <c r="I20" s="35"/>
    </row>
    <row r="21" ht="15" customHeight="1" spans="1:9">
      <c r="A21" s="26"/>
      <c r="B21" s="42" t="s">
        <v>114</v>
      </c>
      <c r="C21" s="43"/>
      <c r="D21" s="42" t="s">
        <v>122</v>
      </c>
      <c r="E21" s="43">
        <f t="shared" si="0"/>
        <v>117.45</v>
      </c>
      <c r="F21" s="43">
        <v>117.45</v>
      </c>
      <c r="G21" s="43"/>
      <c r="H21" s="43"/>
      <c r="I21" s="35"/>
    </row>
    <row r="22" ht="15" customHeight="1" spans="1:9">
      <c r="A22" s="26"/>
      <c r="B22" s="42" t="s">
        <v>114</v>
      </c>
      <c r="C22" s="43"/>
      <c r="D22" s="42" t="s">
        <v>123</v>
      </c>
      <c r="E22" s="43">
        <f t="shared" si="0"/>
        <v>0</v>
      </c>
      <c r="F22" s="43"/>
      <c r="G22" s="43"/>
      <c r="H22" s="43"/>
      <c r="I22" s="35"/>
    </row>
    <row r="23" ht="15" customHeight="1" spans="1:9">
      <c r="A23" s="26"/>
      <c r="B23" s="42" t="s">
        <v>114</v>
      </c>
      <c r="C23" s="43"/>
      <c r="D23" s="42" t="s">
        <v>124</v>
      </c>
      <c r="E23" s="43">
        <f t="shared" si="0"/>
        <v>0</v>
      </c>
      <c r="F23" s="43"/>
      <c r="G23" s="43"/>
      <c r="H23" s="43"/>
      <c r="I23" s="35"/>
    </row>
    <row r="24" ht="15" customHeight="1" spans="1:9">
      <c r="A24" s="26"/>
      <c r="B24" s="42" t="s">
        <v>114</v>
      </c>
      <c r="C24" s="43"/>
      <c r="D24" s="42" t="s">
        <v>125</v>
      </c>
      <c r="E24" s="43">
        <f t="shared" si="0"/>
        <v>0</v>
      </c>
      <c r="F24" s="43"/>
      <c r="G24" s="43"/>
      <c r="H24" s="43"/>
      <c r="I24" s="35"/>
    </row>
    <row r="25" ht="15" customHeight="1" spans="1:9">
      <c r="A25" s="26"/>
      <c r="B25" s="42" t="s">
        <v>114</v>
      </c>
      <c r="C25" s="43"/>
      <c r="D25" s="42" t="s">
        <v>126</v>
      </c>
      <c r="E25" s="43">
        <f t="shared" si="0"/>
        <v>0</v>
      </c>
      <c r="F25" s="43"/>
      <c r="G25" s="43"/>
      <c r="H25" s="43"/>
      <c r="I25" s="35"/>
    </row>
    <row r="26" ht="15" customHeight="1" spans="1:9">
      <c r="A26" s="26"/>
      <c r="B26" s="42" t="s">
        <v>114</v>
      </c>
      <c r="C26" s="43"/>
      <c r="D26" s="42" t="s">
        <v>127</v>
      </c>
      <c r="E26" s="43">
        <f t="shared" si="0"/>
        <v>0</v>
      </c>
      <c r="F26" s="43"/>
      <c r="G26" s="43"/>
      <c r="H26" s="43"/>
      <c r="I26" s="35"/>
    </row>
    <row r="27" ht="15" customHeight="1" spans="1:9">
      <c r="A27" s="26"/>
      <c r="B27" s="42" t="s">
        <v>114</v>
      </c>
      <c r="C27" s="43"/>
      <c r="D27" s="42" t="s">
        <v>128</v>
      </c>
      <c r="E27" s="43">
        <f t="shared" si="0"/>
        <v>0</v>
      </c>
      <c r="F27" s="43"/>
      <c r="G27" s="43"/>
      <c r="H27" s="43"/>
      <c r="I27" s="35"/>
    </row>
    <row r="28" ht="15" customHeight="1" spans="1:9">
      <c r="A28" s="26"/>
      <c r="B28" s="42" t="s">
        <v>114</v>
      </c>
      <c r="C28" s="43"/>
      <c r="D28" s="42" t="s">
        <v>129</v>
      </c>
      <c r="E28" s="43">
        <f t="shared" si="0"/>
        <v>0</v>
      </c>
      <c r="F28" s="43"/>
      <c r="G28" s="43"/>
      <c r="H28" s="43"/>
      <c r="I28" s="35"/>
    </row>
    <row r="29" ht="15" customHeight="1" spans="1:9">
      <c r="A29" s="26"/>
      <c r="B29" s="42" t="s">
        <v>114</v>
      </c>
      <c r="C29" s="43"/>
      <c r="D29" s="42" t="s">
        <v>130</v>
      </c>
      <c r="E29" s="43">
        <f t="shared" si="0"/>
        <v>0</v>
      </c>
      <c r="F29" s="43"/>
      <c r="G29" s="43"/>
      <c r="H29" s="43"/>
      <c r="I29" s="35"/>
    </row>
    <row r="30" ht="15" customHeight="1" spans="1:9">
      <c r="A30" s="26"/>
      <c r="B30" s="42" t="s">
        <v>114</v>
      </c>
      <c r="C30" s="43"/>
      <c r="D30" s="42" t="s">
        <v>131</v>
      </c>
      <c r="E30" s="43">
        <f t="shared" si="0"/>
        <v>0</v>
      </c>
      <c r="F30" s="43"/>
      <c r="G30" s="43"/>
      <c r="H30" s="43"/>
      <c r="I30" s="35"/>
    </row>
    <row r="31" ht="15" customHeight="1" spans="1:9">
      <c r="A31" s="26"/>
      <c r="B31" s="42" t="s">
        <v>114</v>
      </c>
      <c r="C31" s="43"/>
      <c r="D31" s="42" t="s">
        <v>132</v>
      </c>
      <c r="E31" s="43">
        <f t="shared" si="0"/>
        <v>0</v>
      </c>
      <c r="F31" s="43"/>
      <c r="G31" s="43"/>
      <c r="H31" s="43"/>
      <c r="I31" s="35"/>
    </row>
    <row r="32" ht="15" customHeight="1" spans="1:9">
      <c r="A32" s="26"/>
      <c r="B32" s="42" t="s">
        <v>114</v>
      </c>
      <c r="C32" s="43"/>
      <c r="D32" s="42" t="s">
        <v>133</v>
      </c>
      <c r="E32" s="43">
        <f t="shared" si="0"/>
        <v>0</v>
      </c>
      <c r="F32" s="43"/>
      <c r="G32" s="43"/>
      <c r="H32" s="43"/>
      <c r="I32" s="35"/>
    </row>
    <row r="33" ht="15" customHeight="1" spans="1:9">
      <c r="A33" s="26"/>
      <c r="B33" s="42" t="s">
        <v>114</v>
      </c>
      <c r="C33" s="43"/>
      <c r="D33" s="42" t="s">
        <v>134</v>
      </c>
      <c r="E33" s="43">
        <f t="shared" si="0"/>
        <v>0</v>
      </c>
      <c r="F33" s="43"/>
      <c r="G33" s="43"/>
      <c r="H33" s="43"/>
      <c r="I33" s="35"/>
    </row>
    <row r="34" ht="9.75" customHeight="1" spans="1:9">
      <c r="A34" s="87"/>
      <c r="B34" s="87"/>
      <c r="C34" s="87"/>
      <c r="D34" s="19"/>
      <c r="E34" s="87"/>
      <c r="F34" s="87"/>
      <c r="G34" s="87"/>
      <c r="H34" s="87"/>
      <c r="I34" s="90"/>
    </row>
    <row r="35" ht="39" customHeight="1" spans="2:3">
      <c r="B35" s="48"/>
      <c r="C35" s="48"/>
    </row>
    <row r="36" ht="44" customHeight="1" spans="2:3">
      <c r="B36" s="48"/>
      <c r="C36" s="4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/>
  <cols>
    <col min="1" max="1" width="1.53333333333333" style="62" customWidth="1"/>
    <col min="2" max="3" width="6.15833333333333" style="62" customWidth="1"/>
    <col min="4" max="4" width="19.125" style="62" customWidth="1"/>
    <col min="5" max="5" width="8.25" style="62" customWidth="1"/>
    <col min="6" max="6" width="7.375" style="62" customWidth="1"/>
    <col min="7" max="7" width="7.5" style="62" customWidth="1"/>
    <col min="8" max="8" width="8.625" style="62" customWidth="1"/>
    <col min="9" max="9" width="8.25" style="62" customWidth="1"/>
    <col min="10" max="38" width="5.75" style="62" customWidth="1"/>
    <col min="39" max="39" width="1.53333333333333" style="62" customWidth="1"/>
    <col min="40" max="41" width="9.76666666666667" style="62" customWidth="1"/>
    <col min="42" max="16384" width="10" style="62"/>
  </cols>
  <sheetData>
    <row r="1" ht="25" customHeight="1" spans="1:39">
      <c r="A1" s="63"/>
      <c r="B1" s="2" t="s">
        <v>135</v>
      </c>
      <c r="C1" s="2"/>
      <c r="D1" s="63"/>
      <c r="E1" s="63"/>
      <c r="F1" s="63"/>
      <c r="G1" s="20"/>
      <c r="H1" s="64"/>
      <c r="I1" s="64"/>
      <c r="J1" s="20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74" t="s">
        <v>136</v>
      </c>
      <c r="AM1" s="75"/>
    </row>
    <row r="2" ht="22.8" customHeight="1" spans="1:39">
      <c r="A2" s="20"/>
      <c r="B2" s="65" t="s">
        <v>137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76"/>
      <c r="AM2" s="75"/>
    </row>
    <row r="3" ht="19.55" customHeight="1" spans="1:39">
      <c r="A3" s="67"/>
      <c r="B3" s="68" t="s">
        <v>4</v>
      </c>
      <c r="C3" s="69"/>
      <c r="D3" s="69"/>
      <c r="F3" s="67"/>
      <c r="G3" s="16"/>
      <c r="H3" s="70"/>
      <c r="I3" s="70"/>
      <c r="J3" s="67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7" t="s">
        <v>5</v>
      </c>
      <c r="AK3" s="78"/>
      <c r="AL3" s="79"/>
      <c r="AM3" s="75"/>
    </row>
    <row r="4" ht="24.4" customHeight="1" spans="1:39">
      <c r="A4" s="28"/>
      <c r="B4" s="71" t="s">
        <v>138</v>
      </c>
      <c r="C4" s="41"/>
      <c r="D4" s="41"/>
      <c r="E4" s="41" t="s">
        <v>139</v>
      </c>
      <c r="F4" s="41" t="s">
        <v>140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141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142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75"/>
    </row>
    <row r="5" ht="30" customHeight="1" spans="1:39">
      <c r="A5" s="28"/>
      <c r="B5" s="41" t="s">
        <v>80</v>
      </c>
      <c r="C5" s="41"/>
      <c r="D5" s="41" t="s">
        <v>81</v>
      </c>
      <c r="E5" s="41"/>
      <c r="F5" s="41" t="s">
        <v>61</v>
      </c>
      <c r="G5" s="41" t="s">
        <v>143</v>
      </c>
      <c r="H5" s="41"/>
      <c r="I5" s="41"/>
      <c r="J5" s="41" t="s">
        <v>144</v>
      </c>
      <c r="K5" s="41"/>
      <c r="L5" s="41"/>
      <c r="M5" s="41" t="s">
        <v>145</v>
      </c>
      <c r="N5" s="41"/>
      <c r="O5" s="41"/>
      <c r="P5" s="41" t="s">
        <v>61</v>
      </c>
      <c r="Q5" s="41" t="s">
        <v>143</v>
      </c>
      <c r="R5" s="41"/>
      <c r="S5" s="41"/>
      <c r="T5" s="41" t="s">
        <v>144</v>
      </c>
      <c r="U5" s="41"/>
      <c r="V5" s="41"/>
      <c r="W5" s="41" t="s">
        <v>145</v>
      </c>
      <c r="X5" s="41"/>
      <c r="Y5" s="41"/>
      <c r="Z5" s="41" t="s">
        <v>61</v>
      </c>
      <c r="AA5" s="41" t="s">
        <v>143</v>
      </c>
      <c r="AB5" s="41"/>
      <c r="AC5" s="41"/>
      <c r="AD5" s="41" t="s">
        <v>144</v>
      </c>
      <c r="AE5" s="41"/>
      <c r="AF5" s="41"/>
      <c r="AG5" s="41" t="s">
        <v>145</v>
      </c>
      <c r="AH5" s="41"/>
      <c r="AI5" s="41"/>
      <c r="AJ5" s="41" t="s">
        <v>146</v>
      </c>
      <c r="AK5" s="41"/>
      <c r="AL5" s="41"/>
      <c r="AM5" s="75"/>
    </row>
    <row r="6" ht="30" customHeight="1" spans="1:39">
      <c r="A6" s="19"/>
      <c r="B6" s="41" t="s">
        <v>82</v>
      </c>
      <c r="C6" s="41" t="s">
        <v>83</v>
      </c>
      <c r="D6" s="41"/>
      <c r="E6" s="41"/>
      <c r="F6" s="41"/>
      <c r="G6" s="41" t="s">
        <v>147</v>
      </c>
      <c r="H6" s="41" t="s">
        <v>148</v>
      </c>
      <c r="I6" s="41" t="s">
        <v>149</v>
      </c>
      <c r="J6" s="41" t="s">
        <v>147</v>
      </c>
      <c r="K6" s="41" t="s">
        <v>148</v>
      </c>
      <c r="L6" s="41" t="s">
        <v>149</v>
      </c>
      <c r="M6" s="41" t="s">
        <v>147</v>
      </c>
      <c r="N6" s="41" t="s">
        <v>148</v>
      </c>
      <c r="O6" s="41" t="s">
        <v>149</v>
      </c>
      <c r="P6" s="41"/>
      <c r="Q6" s="41" t="s">
        <v>147</v>
      </c>
      <c r="R6" s="41" t="s">
        <v>148</v>
      </c>
      <c r="S6" s="41" t="s">
        <v>149</v>
      </c>
      <c r="T6" s="41" t="s">
        <v>147</v>
      </c>
      <c r="U6" s="41" t="s">
        <v>148</v>
      </c>
      <c r="V6" s="41" t="s">
        <v>149</v>
      </c>
      <c r="W6" s="41" t="s">
        <v>147</v>
      </c>
      <c r="X6" s="41" t="s">
        <v>148</v>
      </c>
      <c r="Y6" s="41" t="s">
        <v>149</v>
      </c>
      <c r="Z6" s="41"/>
      <c r="AA6" s="41" t="s">
        <v>147</v>
      </c>
      <c r="AB6" s="41" t="s">
        <v>148</v>
      </c>
      <c r="AC6" s="41" t="s">
        <v>149</v>
      </c>
      <c r="AD6" s="41" t="s">
        <v>147</v>
      </c>
      <c r="AE6" s="41" t="s">
        <v>148</v>
      </c>
      <c r="AF6" s="41" t="s">
        <v>149</v>
      </c>
      <c r="AG6" s="41" t="s">
        <v>147</v>
      </c>
      <c r="AH6" s="41" t="s">
        <v>148</v>
      </c>
      <c r="AI6" s="41" t="s">
        <v>149</v>
      </c>
      <c r="AJ6" s="41" t="s">
        <v>147</v>
      </c>
      <c r="AK6" s="41" t="s">
        <v>148</v>
      </c>
      <c r="AL6" s="41" t="s">
        <v>149</v>
      </c>
      <c r="AM6" s="75"/>
    </row>
    <row r="7" ht="27" customHeight="1" spans="1:39">
      <c r="A7" s="28"/>
      <c r="B7" s="41"/>
      <c r="C7" s="41"/>
      <c r="D7" s="41" t="s">
        <v>85</v>
      </c>
      <c r="E7" s="72">
        <f>SUM(E8:E16)</f>
        <v>118.05</v>
      </c>
      <c r="F7" s="72">
        <f>SUM(F8:F16)</f>
        <v>118.05</v>
      </c>
      <c r="G7" s="72">
        <f>SUM(G8:G16)</f>
        <v>118.05</v>
      </c>
      <c r="H7" s="72">
        <f>SUM(H8:H16)</f>
        <v>22.55</v>
      </c>
      <c r="I7" s="72">
        <f>SUM(I8:I16)</f>
        <v>95.5</v>
      </c>
      <c r="J7" s="72">
        <f>SUM(K7:L7)</f>
        <v>0</v>
      </c>
      <c r="K7" s="72"/>
      <c r="L7" s="72"/>
      <c r="M7" s="72">
        <f>SUM(N7:O7)</f>
        <v>0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5"/>
    </row>
    <row r="8" ht="30" customHeight="1" spans="1:39">
      <c r="A8" s="19"/>
      <c r="B8" s="60">
        <v>302</v>
      </c>
      <c r="C8" s="60" t="s">
        <v>88</v>
      </c>
      <c r="D8" s="41" t="s">
        <v>150</v>
      </c>
      <c r="E8" s="72">
        <f t="shared" ref="E8:E23" si="0">F8+P8+Z8</f>
        <v>10.6</v>
      </c>
      <c r="F8" s="72">
        <f t="shared" ref="F8:F23" si="1">G8+J8+M8</f>
        <v>10.6</v>
      </c>
      <c r="G8" s="72">
        <f>SUM(H8:I8)</f>
        <v>10.6</v>
      </c>
      <c r="H8" s="41">
        <v>10.6</v>
      </c>
      <c r="I8" s="41"/>
      <c r="J8" s="72">
        <f t="shared" ref="J8:J23" si="2">SUM(K8:L8)</f>
        <v>0</v>
      </c>
      <c r="K8" s="41"/>
      <c r="L8" s="41"/>
      <c r="M8" s="72">
        <f t="shared" ref="M8:M23" si="3">SUM(N8:O8)</f>
        <v>0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75"/>
    </row>
    <row r="9" ht="30" customHeight="1" spans="1:39">
      <c r="A9" s="19"/>
      <c r="B9" s="60" t="s">
        <v>151</v>
      </c>
      <c r="C9" s="60" t="s">
        <v>152</v>
      </c>
      <c r="D9" s="41" t="s">
        <v>153</v>
      </c>
      <c r="E9" s="72">
        <f t="shared" si="0"/>
        <v>0.6</v>
      </c>
      <c r="F9" s="72">
        <f t="shared" si="1"/>
        <v>0.6</v>
      </c>
      <c r="G9" s="72">
        <f t="shared" ref="G8:G23" si="4">SUM(H9:I9)</f>
        <v>0.6</v>
      </c>
      <c r="H9" s="41">
        <v>0.6</v>
      </c>
      <c r="I9" s="41"/>
      <c r="J9" s="72">
        <f t="shared" si="2"/>
        <v>0</v>
      </c>
      <c r="K9" s="41"/>
      <c r="L9" s="41"/>
      <c r="M9" s="72">
        <f t="shared" si="3"/>
        <v>0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75"/>
    </row>
    <row r="10" ht="30" customHeight="1" spans="1:39">
      <c r="A10" s="19"/>
      <c r="B10" s="60" t="s">
        <v>151</v>
      </c>
      <c r="C10" s="60" t="s">
        <v>154</v>
      </c>
      <c r="D10" s="41" t="s">
        <v>155</v>
      </c>
      <c r="E10" s="72">
        <f t="shared" si="0"/>
        <v>2</v>
      </c>
      <c r="F10" s="72">
        <f t="shared" si="1"/>
        <v>2</v>
      </c>
      <c r="G10" s="72">
        <f t="shared" si="4"/>
        <v>2</v>
      </c>
      <c r="H10" s="41">
        <v>2</v>
      </c>
      <c r="I10" s="41"/>
      <c r="J10" s="72">
        <f t="shared" si="2"/>
        <v>0</v>
      </c>
      <c r="K10" s="41"/>
      <c r="L10" s="41"/>
      <c r="M10" s="72">
        <f t="shared" si="3"/>
        <v>0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75"/>
    </row>
    <row r="11" ht="30" customHeight="1" spans="1:39">
      <c r="A11" s="19"/>
      <c r="B11" s="60" t="s">
        <v>151</v>
      </c>
      <c r="C11" s="60" t="s">
        <v>156</v>
      </c>
      <c r="D11" s="41" t="s">
        <v>157</v>
      </c>
      <c r="E11" s="72">
        <f t="shared" si="0"/>
        <v>0.5</v>
      </c>
      <c r="F11" s="72">
        <f t="shared" si="1"/>
        <v>0.5</v>
      </c>
      <c r="G11" s="72">
        <f t="shared" si="4"/>
        <v>0.5</v>
      </c>
      <c r="H11" s="41">
        <v>0.5</v>
      </c>
      <c r="I11" s="41"/>
      <c r="J11" s="72">
        <f t="shared" si="2"/>
        <v>0</v>
      </c>
      <c r="K11" s="41"/>
      <c r="L11" s="41"/>
      <c r="M11" s="72">
        <f t="shared" si="3"/>
        <v>0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75"/>
    </row>
    <row r="12" ht="30" customHeight="1" spans="1:39">
      <c r="A12" s="19"/>
      <c r="B12" s="60" t="s">
        <v>151</v>
      </c>
      <c r="C12" s="60" t="s">
        <v>158</v>
      </c>
      <c r="D12" s="41" t="s">
        <v>159</v>
      </c>
      <c r="E12" s="72">
        <f t="shared" si="0"/>
        <v>0.6</v>
      </c>
      <c r="F12" s="72">
        <f t="shared" si="1"/>
        <v>0.6</v>
      </c>
      <c r="G12" s="72">
        <f t="shared" si="4"/>
        <v>0.6</v>
      </c>
      <c r="H12" s="41">
        <v>0.6</v>
      </c>
      <c r="I12" s="41"/>
      <c r="J12" s="72">
        <f t="shared" si="2"/>
        <v>0</v>
      </c>
      <c r="K12" s="41"/>
      <c r="L12" s="41"/>
      <c r="M12" s="72">
        <f t="shared" si="3"/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75"/>
    </row>
    <row r="13" ht="30" customHeight="1" spans="1:39">
      <c r="A13" s="19"/>
      <c r="B13" s="60" t="s">
        <v>151</v>
      </c>
      <c r="C13" s="60" t="s">
        <v>160</v>
      </c>
      <c r="D13" s="41" t="s">
        <v>161</v>
      </c>
      <c r="E13" s="72">
        <f t="shared" si="0"/>
        <v>1.55</v>
      </c>
      <c r="F13" s="72">
        <f t="shared" si="1"/>
        <v>1.55</v>
      </c>
      <c r="G13" s="72">
        <f t="shared" si="4"/>
        <v>1.55</v>
      </c>
      <c r="H13" s="41">
        <v>1.55</v>
      </c>
      <c r="I13" s="41"/>
      <c r="J13" s="72">
        <f t="shared" si="2"/>
        <v>0</v>
      </c>
      <c r="K13" s="41"/>
      <c r="L13" s="41"/>
      <c r="M13" s="72">
        <f t="shared" si="3"/>
        <v>0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75"/>
    </row>
    <row r="14" ht="30" customHeight="1" spans="1:39">
      <c r="A14" s="19"/>
      <c r="B14" s="60" t="s">
        <v>151</v>
      </c>
      <c r="C14" s="60" t="s">
        <v>162</v>
      </c>
      <c r="D14" s="41" t="s">
        <v>163</v>
      </c>
      <c r="E14" s="72">
        <f t="shared" si="0"/>
        <v>1.2</v>
      </c>
      <c r="F14" s="72">
        <f t="shared" si="1"/>
        <v>1.2</v>
      </c>
      <c r="G14" s="72">
        <f t="shared" si="4"/>
        <v>1.2</v>
      </c>
      <c r="H14" s="41">
        <v>1.2</v>
      </c>
      <c r="I14" s="41"/>
      <c r="J14" s="72">
        <f t="shared" si="2"/>
        <v>0</v>
      </c>
      <c r="K14" s="41"/>
      <c r="L14" s="41"/>
      <c r="M14" s="72">
        <f t="shared" si="3"/>
        <v>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75"/>
    </row>
    <row r="15" ht="30" customHeight="1" spans="1:39">
      <c r="A15" s="19"/>
      <c r="B15" s="60" t="s">
        <v>151</v>
      </c>
      <c r="C15" s="60" t="s">
        <v>164</v>
      </c>
      <c r="D15" s="41" t="s">
        <v>165</v>
      </c>
      <c r="E15" s="72">
        <f t="shared" si="0"/>
        <v>99.2</v>
      </c>
      <c r="F15" s="72">
        <f t="shared" si="1"/>
        <v>99.2</v>
      </c>
      <c r="G15" s="72">
        <f t="shared" si="4"/>
        <v>99.2</v>
      </c>
      <c r="H15" s="41">
        <v>5.5</v>
      </c>
      <c r="I15" s="41">
        <v>93.7</v>
      </c>
      <c r="J15" s="72">
        <f t="shared" si="2"/>
        <v>0</v>
      </c>
      <c r="K15" s="41"/>
      <c r="L15" s="41"/>
      <c r="M15" s="72">
        <f t="shared" si="3"/>
        <v>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75"/>
    </row>
    <row r="16" ht="30" customHeight="1" spans="1:39">
      <c r="A16" s="19"/>
      <c r="B16" s="60" t="s">
        <v>151</v>
      </c>
      <c r="C16" s="60" t="s">
        <v>166</v>
      </c>
      <c r="D16" s="41" t="s">
        <v>167</v>
      </c>
      <c r="E16" s="72">
        <f t="shared" si="0"/>
        <v>1.8</v>
      </c>
      <c r="F16" s="72">
        <f t="shared" si="1"/>
        <v>1.8</v>
      </c>
      <c r="G16" s="72">
        <f t="shared" si="4"/>
        <v>1.8</v>
      </c>
      <c r="H16" s="41"/>
      <c r="I16" s="41">
        <v>1.8</v>
      </c>
      <c r="J16" s="72">
        <f t="shared" si="2"/>
        <v>0</v>
      </c>
      <c r="K16" s="41"/>
      <c r="L16" s="41"/>
      <c r="M16" s="72">
        <f t="shared" si="3"/>
        <v>0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75"/>
    </row>
    <row r="17" ht="27" customHeight="1" spans="4:4">
      <c r="D17" s="73"/>
    </row>
    <row r="18" ht="27" customHeight="1" spans="4:4">
      <c r="D18" s="73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7" customWidth="1"/>
    <col min="2" max="4" width="6.625" style="17" customWidth="1"/>
    <col min="5" max="5" width="45.125" style="17" customWidth="1"/>
    <col min="6" max="8" width="20.625" style="17" customWidth="1"/>
    <col min="9" max="9" width="1.53333333333333" style="17" customWidth="1"/>
    <col min="10" max="11" width="9.76666666666667" style="17" customWidth="1"/>
    <col min="12" max="16384" width="10" style="17"/>
  </cols>
  <sheetData>
    <row r="1" ht="25" customHeight="1" spans="1:9">
      <c r="A1" s="18"/>
      <c r="B1" s="2" t="s">
        <v>168</v>
      </c>
      <c r="C1" s="21"/>
      <c r="D1" s="21"/>
      <c r="E1" s="21"/>
      <c r="F1" s="21" t="s">
        <v>169</v>
      </c>
      <c r="G1" s="21"/>
      <c r="H1" s="21"/>
      <c r="I1" s="26"/>
    </row>
    <row r="2" ht="22.8" customHeight="1" spans="1:8">
      <c r="A2" s="18"/>
      <c r="B2" s="22" t="s">
        <v>170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4</v>
      </c>
      <c r="C3" s="24"/>
      <c r="D3" s="24"/>
      <c r="E3" s="24"/>
      <c r="F3" s="23"/>
      <c r="H3" s="44" t="s">
        <v>5</v>
      </c>
      <c r="I3" s="33"/>
    </row>
    <row r="4" ht="24.4" customHeight="1" spans="1:9">
      <c r="A4" s="29"/>
      <c r="B4" s="27" t="s">
        <v>8</v>
      </c>
      <c r="C4" s="27"/>
      <c r="D4" s="27"/>
      <c r="E4" s="27"/>
      <c r="F4" s="27" t="s">
        <v>61</v>
      </c>
      <c r="G4" s="41" t="s">
        <v>171</v>
      </c>
      <c r="H4" s="41" t="s">
        <v>142</v>
      </c>
      <c r="I4" s="35"/>
    </row>
    <row r="5" ht="47" customHeight="1" spans="1:9">
      <c r="A5" s="29"/>
      <c r="B5" s="41" t="s">
        <v>172</v>
      </c>
      <c r="C5" s="41"/>
      <c r="D5" s="41"/>
      <c r="E5" s="27" t="s">
        <v>81</v>
      </c>
      <c r="F5" s="27"/>
      <c r="G5" s="41"/>
      <c r="H5" s="41"/>
      <c r="I5" s="35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85</v>
      </c>
      <c r="F7" s="30">
        <f>G7+H7</f>
        <v>118.05</v>
      </c>
      <c r="G7" s="30">
        <f>SUM(G8:G11)</f>
        <v>118.05</v>
      </c>
      <c r="H7" s="30"/>
      <c r="I7" s="36"/>
    </row>
    <row r="8" ht="27" customHeight="1" spans="1:9">
      <c r="A8" s="29"/>
      <c r="B8" s="46" t="s">
        <v>86</v>
      </c>
      <c r="C8" s="46" t="s">
        <v>87</v>
      </c>
      <c r="D8" s="46" t="s">
        <v>88</v>
      </c>
      <c r="E8" s="27" t="s">
        <v>89</v>
      </c>
      <c r="F8" s="30">
        <f t="shared" ref="F8:F15" si="0">G8+H8</f>
        <v>20.4</v>
      </c>
      <c r="G8" s="30">
        <v>20.4</v>
      </c>
      <c r="H8" s="30"/>
      <c r="I8" s="36"/>
    </row>
    <row r="9" ht="27" customHeight="1" spans="1:9">
      <c r="A9" s="29"/>
      <c r="B9" s="46" t="s">
        <v>86</v>
      </c>
      <c r="C9" s="46" t="s">
        <v>90</v>
      </c>
      <c r="D9" s="46" t="s">
        <v>88</v>
      </c>
      <c r="E9" s="27" t="s">
        <v>89</v>
      </c>
      <c r="F9" s="30">
        <f t="shared" si="0"/>
        <v>1.55</v>
      </c>
      <c r="G9" s="30">
        <v>1.55</v>
      </c>
      <c r="H9" s="30"/>
      <c r="I9" s="36"/>
    </row>
    <row r="10" ht="27" customHeight="1" spans="1:9">
      <c r="A10" s="29"/>
      <c r="B10" s="46" t="s">
        <v>91</v>
      </c>
      <c r="C10" s="46" t="s">
        <v>90</v>
      </c>
      <c r="D10" s="46" t="s">
        <v>88</v>
      </c>
      <c r="E10" s="27" t="s">
        <v>92</v>
      </c>
      <c r="F10" s="30">
        <f t="shared" si="0"/>
        <v>0.6</v>
      </c>
      <c r="G10" s="30">
        <v>0.6</v>
      </c>
      <c r="H10" s="30"/>
      <c r="I10" s="36"/>
    </row>
    <row r="11" ht="27" customHeight="1" spans="1:9">
      <c r="A11" s="29"/>
      <c r="B11" s="46" t="s">
        <v>86</v>
      </c>
      <c r="C11" s="46" t="s">
        <v>90</v>
      </c>
      <c r="D11" s="46" t="s">
        <v>87</v>
      </c>
      <c r="E11" s="27" t="s">
        <v>93</v>
      </c>
      <c r="F11" s="30">
        <f t="shared" si="0"/>
        <v>95.5</v>
      </c>
      <c r="G11" s="30">
        <v>95.5</v>
      </c>
      <c r="H11" s="30"/>
      <c r="I11" s="36"/>
    </row>
    <row r="12" ht="27" customHeight="1" spans="1:9">
      <c r="A12" s="29"/>
      <c r="B12" s="46"/>
      <c r="C12" s="46"/>
      <c r="D12" s="46"/>
      <c r="E12" s="27"/>
      <c r="F12" s="30">
        <f t="shared" si="0"/>
        <v>0</v>
      </c>
      <c r="G12" s="30"/>
      <c r="H12" s="30"/>
      <c r="I12" s="36"/>
    </row>
    <row r="13" ht="27" customHeight="1" spans="1:9">
      <c r="A13" s="29"/>
      <c r="B13" s="46"/>
      <c r="C13" s="46"/>
      <c r="D13" s="46"/>
      <c r="E13" s="27"/>
      <c r="F13" s="30">
        <f t="shared" si="0"/>
        <v>0</v>
      </c>
      <c r="G13" s="30"/>
      <c r="H13" s="30"/>
      <c r="I13" s="36"/>
    </row>
    <row r="14" ht="27" customHeight="1" spans="1:9">
      <c r="A14" s="29"/>
      <c r="B14" s="46"/>
      <c r="C14" s="46"/>
      <c r="D14" s="46"/>
      <c r="E14" s="27"/>
      <c r="F14" s="30">
        <f t="shared" si="0"/>
        <v>0</v>
      </c>
      <c r="G14" s="30"/>
      <c r="H14" s="30"/>
      <c r="I14" s="36"/>
    </row>
    <row r="15" ht="27" customHeight="1" spans="1:9">
      <c r="A15" s="29"/>
      <c r="B15" s="46"/>
      <c r="C15" s="46"/>
      <c r="D15" s="46"/>
      <c r="E15" s="27"/>
      <c r="F15" s="30">
        <f t="shared" si="0"/>
        <v>0</v>
      </c>
      <c r="G15" s="30"/>
      <c r="H15" s="30"/>
      <c r="I15" s="36"/>
    </row>
    <row r="16" ht="27" customHeight="1" spans="5:5">
      <c r="E16" s="48"/>
    </row>
    <row r="17" ht="27" customHeight="1" spans="5:5">
      <c r="E17" s="4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9"/>
      <c r="B1" s="2" t="s">
        <v>173</v>
      </c>
      <c r="C1" s="2"/>
      <c r="D1" s="50"/>
      <c r="E1" s="51"/>
      <c r="F1" s="51"/>
      <c r="G1" s="52" t="s">
        <v>174</v>
      </c>
      <c r="H1" s="53"/>
    </row>
    <row r="2" ht="22.8" customHeight="1" spans="1:8">
      <c r="A2" s="51"/>
      <c r="B2" s="54" t="s">
        <v>175</v>
      </c>
      <c r="C2" s="54"/>
      <c r="D2" s="54"/>
      <c r="E2" s="54"/>
      <c r="F2" s="54"/>
      <c r="G2" s="54"/>
      <c r="H2" s="53"/>
    </row>
    <row r="3" ht="19.55" customHeight="1" spans="1:8">
      <c r="A3" s="55"/>
      <c r="B3" s="56" t="s">
        <v>4</v>
      </c>
      <c r="C3" s="56"/>
      <c r="D3" s="56"/>
      <c r="F3" s="55"/>
      <c r="G3" s="57" t="s">
        <v>5</v>
      </c>
      <c r="H3" s="53"/>
    </row>
    <row r="4" ht="24.4" customHeight="1" spans="1:8">
      <c r="A4" s="58"/>
      <c r="B4" s="27" t="s">
        <v>8</v>
      </c>
      <c r="C4" s="27"/>
      <c r="D4" s="27"/>
      <c r="E4" s="27" t="s">
        <v>148</v>
      </c>
      <c r="F4" s="27"/>
      <c r="G4" s="27"/>
      <c r="H4" s="53"/>
    </row>
    <row r="5" ht="63" customHeight="1" spans="1:8">
      <c r="A5" s="58"/>
      <c r="B5" s="41" t="s">
        <v>176</v>
      </c>
      <c r="C5" s="41"/>
      <c r="D5" s="27" t="s">
        <v>81</v>
      </c>
      <c r="E5" s="27" t="s">
        <v>61</v>
      </c>
      <c r="F5" s="27" t="s">
        <v>177</v>
      </c>
      <c r="G5" s="27" t="s">
        <v>178</v>
      </c>
      <c r="H5" s="53"/>
    </row>
    <row r="6" ht="24.4" customHeight="1" spans="1:8">
      <c r="A6" s="58"/>
      <c r="B6" s="27" t="s">
        <v>82</v>
      </c>
      <c r="C6" s="27" t="s">
        <v>83</v>
      </c>
      <c r="D6" s="27"/>
      <c r="E6" s="27"/>
      <c r="F6" s="27"/>
      <c r="G6" s="27"/>
      <c r="H6" s="53"/>
    </row>
    <row r="7" ht="27" customHeight="1" spans="1:8">
      <c r="A7" s="58"/>
      <c r="B7" s="27"/>
      <c r="C7" s="27"/>
      <c r="D7" s="27" t="s">
        <v>85</v>
      </c>
      <c r="E7" s="59">
        <f>SUM(E8:E15)</f>
        <v>22.55</v>
      </c>
      <c r="F7" s="59"/>
      <c r="G7" s="59">
        <f>SUM(G8:G15)</f>
        <v>22.55</v>
      </c>
      <c r="H7" s="53"/>
    </row>
    <row r="8" ht="24.4" customHeight="1" spans="1:8">
      <c r="A8" s="58"/>
      <c r="B8" s="27">
        <v>302</v>
      </c>
      <c r="C8" s="46" t="s">
        <v>88</v>
      </c>
      <c r="D8" s="27" t="s">
        <v>150</v>
      </c>
      <c r="E8" s="27">
        <v>10.6</v>
      </c>
      <c r="F8" s="27"/>
      <c r="G8" s="27">
        <v>10.6</v>
      </c>
      <c r="H8" s="53"/>
    </row>
    <row r="9" ht="24.4" customHeight="1" spans="1:8">
      <c r="A9" s="58"/>
      <c r="B9" s="27">
        <v>302</v>
      </c>
      <c r="C9" s="46" t="s">
        <v>152</v>
      </c>
      <c r="D9" s="27" t="s">
        <v>153</v>
      </c>
      <c r="E9" s="27">
        <v>0.6</v>
      </c>
      <c r="F9" s="27"/>
      <c r="G9" s="27">
        <v>0.6</v>
      </c>
      <c r="H9" s="53"/>
    </row>
    <row r="10" ht="24.4" customHeight="1" spans="1:8">
      <c r="A10" s="58"/>
      <c r="B10" s="27">
        <v>302</v>
      </c>
      <c r="C10" s="46" t="s">
        <v>154</v>
      </c>
      <c r="D10" s="27" t="s">
        <v>155</v>
      </c>
      <c r="E10" s="27">
        <v>2</v>
      </c>
      <c r="F10" s="27"/>
      <c r="G10" s="27">
        <v>2</v>
      </c>
      <c r="H10" s="53"/>
    </row>
    <row r="11" ht="24.4" customHeight="1" spans="1:8">
      <c r="A11" s="58"/>
      <c r="B11" s="27">
        <v>302</v>
      </c>
      <c r="C11" s="46" t="s">
        <v>156</v>
      </c>
      <c r="D11" s="27" t="s">
        <v>157</v>
      </c>
      <c r="E11" s="27">
        <v>0.5</v>
      </c>
      <c r="F11" s="27"/>
      <c r="G11" s="27">
        <v>0.5</v>
      </c>
      <c r="H11" s="53"/>
    </row>
    <row r="12" ht="24.4" customHeight="1" spans="1:8">
      <c r="A12" s="58"/>
      <c r="B12" s="60" t="s">
        <v>151</v>
      </c>
      <c r="C12" s="60" t="s">
        <v>158</v>
      </c>
      <c r="D12" s="41" t="s">
        <v>159</v>
      </c>
      <c r="E12" s="41">
        <v>0.6</v>
      </c>
      <c r="F12" s="27"/>
      <c r="G12" s="41">
        <v>0.6</v>
      </c>
      <c r="H12" s="53"/>
    </row>
    <row r="13" ht="24.4" customHeight="1" spans="1:8">
      <c r="A13" s="58"/>
      <c r="B13" s="60" t="s">
        <v>151</v>
      </c>
      <c r="C13" s="60" t="s">
        <v>160</v>
      </c>
      <c r="D13" s="41" t="s">
        <v>161</v>
      </c>
      <c r="E13" s="41">
        <v>1.55</v>
      </c>
      <c r="F13" s="27"/>
      <c r="G13" s="41">
        <v>1.55</v>
      </c>
      <c r="H13" s="53"/>
    </row>
    <row r="14" ht="24.4" customHeight="1" spans="1:8">
      <c r="A14" s="58"/>
      <c r="B14" s="60" t="s">
        <v>151</v>
      </c>
      <c r="C14" s="60" t="s">
        <v>162</v>
      </c>
      <c r="D14" s="41" t="s">
        <v>163</v>
      </c>
      <c r="E14" s="41">
        <v>1.2</v>
      </c>
      <c r="F14" s="27"/>
      <c r="G14" s="41">
        <v>1.2</v>
      </c>
      <c r="H14" s="53"/>
    </row>
    <row r="15" ht="24.4" customHeight="1" spans="1:8">
      <c r="A15" s="58"/>
      <c r="B15" s="60" t="s">
        <v>151</v>
      </c>
      <c r="C15" s="60" t="s">
        <v>164</v>
      </c>
      <c r="D15" s="41" t="s">
        <v>165</v>
      </c>
      <c r="E15" s="41">
        <v>5.5</v>
      </c>
      <c r="F15" s="27"/>
      <c r="G15" s="41">
        <v>5.5</v>
      </c>
      <c r="H15" s="53"/>
    </row>
    <row r="16" ht="24.4" customHeight="1" spans="1:8">
      <c r="A16" s="58"/>
      <c r="B16" s="60"/>
      <c r="C16" s="60"/>
      <c r="D16" s="41"/>
      <c r="E16" s="27"/>
      <c r="F16" s="27"/>
      <c r="G16" s="27"/>
      <c r="H16" s="53"/>
    </row>
    <row r="17" ht="27" customHeight="1" spans="4:4">
      <c r="D17" s="61"/>
    </row>
    <row r="18" ht="27" customHeight="1" spans="4:4">
      <c r="D18" s="61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5" topLeftCell="A6" activePane="bottomLeft" state="frozen"/>
      <selection/>
      <selection pane="bottomLeft" activeCell="E15" sqref="E15:E16"/>
    </sheetView>
  </sheetViews>
  <sheetFormatPr defaultColWidth="10" defaultRowHeight="13.5" outlineLevelCol="7"/>
  <cols>
    <col min="1" max="1" width="1.53333333333333" style="17" customWidth="1"/>
    <col min="2" max="4" width="6.625" style="17" customWidth="1"/>
    <col min="5" max="5" width="25.25" style="17" customWidth="1"/>
    <col min="6" max="6" width="58.375" style="17" customWidth="1"/>
    <col min="7" max="7" width="25.375" style="17" customWidth="1"/>
    <col min="8" max="8" width="1.53333333333333" style="17" customWidth="1"/>
    <col min="9" max="11" width="9.76666666666667" style="17" customWidth="1"/>
    <col min="12" max="16384" width="10" style="17"/>
  </cols>
  <sheetData>
    <row r="1" ht="25" customHeight="1" spans="1:8">
      <c r="A1" s="18"/>
      <c r="B1" s="2" t="s">
        <v>179</v>
      </c>
      <c r="C1" s="26"/>
      <c r="D1" s="26"/>
      <c r="E1" s="26"/>
      <c r="F1" s="26"/>
      <c r="G1" s="21" t="s">
        <v>180</v>
      </c>
      <c r="H1" s="26"/>
    </row>
    <row r="2" ht="22.8" customHeight="1" spans="1:8">
      <c r="A2" s="18"/>
      <c r="B2" s="22" t="s">
        <v>181</v>
      </c>
      <c r="C2" s="22"/>
      <c r="D2" s="22"/>
      <c r="E2" s="22"/>
      <c r="F2" s="22"/>
      <c r="G2" s="22"/>
      <c r="H2" s="26" t="s">
        <v>60</v>
      </c>
    </row>
    <row r="3" ht="19.55" customHeight="1" spans="1:8">
      <c r="A3" s="23"/>
      <c r="B3" s="24" t="s">
        <v>4</v>
      </c>
      <c r="C3" s="24"/>
      <c r="D3" s="24"/>
      <c r="E3" s="24"/>
      <c r="F3" s="24"/>
      <c r="G3" s="44" t="s">
        <v>5</v>
      </c>
      <c r="H3" s="33"/>
    </row>
    <row r="4" ht="24.4" customHeight="1" spans="1:8">
      <c r="A4" s="28"/>
      <c r="B4" s="27" t="s">
        <v>80</v>
      </c>
      <c r="C4" s="27"/>
      <c r="D4" s="27"/>
      <c r="E4" s="27" t="s">
        <v>81</v>
      </c>
      <c r="F4" s="27" t="s">
        <v>182</v>
      </c>
      <c r="G4" s="27" t="s">
        <v>183</v>
      </c>
      <c r="H4" s="34"/>
    </row>
    <row r="5" ht="24.4" customHeight="1" spans="1:8">
      <c r="A5" s="28"/>
      <c r="B5" s="27" t="s">
        <v>82</v>
      </c>
      <c r="C5" s="27" t="s">
        <v>83</v>
      </c>
      <c r="D5" s="27" t="s">
        <v>84</v>
      </c>
      <c r="E5" s="27"/>
      <c r="F5" s="27"/>
      <c r="G5" s="27"/>
      <c r="H5" s="35"/>
    </row>
    <row r="6" ht="22.8" customHeight="1" spans="1:8">
      <c r="A6" s="29"/>
      <c r="B6" s="45"/>
      <c r="C6" s="45"/>
      <c r="D6" s="45"/>
      <c r="E6" s="27"/>
      <c r="F6" s="27" t="s">
        <v>85</v>
      </c>
      <c r="G6" s="30">
        <f>SUM(G7:G14)</f>
        <v>95.5</v>
      </c>
      <c r="H6" s="36"/>
    </row>
    <row r="7" ht="22.8" customHeight="1" spans="1:8">
      <c r="A7" s="29"/>
      <c r="B7" s="27">
        <v>215</v>
      </c>
      <c r="C7" s="46" t="s">
        <v>90</v>
      </c>
      <c r="D7" s="46" t="s">
        <v>87</v>
      </c>
      <c r="E7" s="27" t="s">
        <v>165</v>
      </c>
      <c r="F7" s="47" t="s">
        <v>184</v>
      </c>
      <c r="G7" s="30">
        <v>5</v>
      </c>
      <c r="H7" s="36"/>
    </row>
    <row r="8" ht="22.8" customHeight="1" spans="1:8">
      <c r="A8" s="29"/>
      <c r="B8" s="27">
        <v>215</v>
      </c>
      <c r="C8" s="46" t="s">
        <v>90</v>
      </c>
      <c r="D8" s="46" t="s">
        <v>87</v>
      </c>
      <c r="E8" s="27" t="s">
        <v>165</v>
      </c>
      <c r="F8" s="47" t="s">
        <v>185</v>
      </c>
      <c r="G8" s="30">
        <v>4</v>
      </c>
      <c r="H8" s="36"/>
    </row>
    <row r="9" ht="22.8" customHeight="1" spans="1:8">
      <c r="A9" s="29"/>
      <c r="B9" s="27">
        <v>215</v>
      </c>
      <c r="C9" s="46" t="s">
        <v>90</v>
      </c>
      <c r="D9" s="46" t="s">
        <v>87</v>
      </c>
      <c r="E9" s="27" t="s">
        <v>165</v>
      </c>
      <c r="F9" s="47" t="s">
        <v>186</v>
      </c>
      <c r="G9" s="30">
        <v>4</v>
      </c>
      <c r="H9" s="36"/>
    </row>
    <row r="10" ht="22.8" customHeight="1" spans="1:8">
      <c r="A10" s="29"/>
      <c r="B10" s="27">
        <v>215</v>
      </c>
      <c r="C10" s="46" t="s">
        <v>90</v>
      </c>
      <c r="D10" s="46" t="s">
        <v>87</v>
      </c>
      <c r="E10" s="27" t="s">
        <v>165</v>
      </c>
      <c r="F10" s="47" t="s">
        <v>187</v>
      </c>
      <c r="G10" s="30">
        <v>15</v>
      </c>
      <c r="H10" s="36"/>
    </row>
    <row r="11" ht="22.8" customHeight="1" spans="1:8">
      <c r="A11" s="29"/>
      <c r="B11" s="27">
        <v>215</v>
      </c>
      <c r="C11" s="46" t="s">
        <v>90</v>
      </c>
      <c r="D11" s="46" t="s">
        <v>87</v>
      </c>
      <c r="E11" s="27" t="s">
        <v>165</v>
      </c>
      <c r="F11" s="47" t="s">
        <v>188</v>
      </c>
      <c r="G11" s="30">
        <v>4.7</v>
      </c>
      <c r="H11" s="36"/>
    </row>
    <row r="12" ht="22.8" customHeight="1" spans="1:8">
      <c r="A12" s="29"/>
      <c r="B12" s="27">
        <v>215</v>
      </c>
      <c r="C12" s="46" t="s">
        <v>90</v>
      </c>
      <c r="D12" s="46" t="s">
        <v>87</v>
      </c>
      <c r="E12" s="27" t="s">
        <v>165</v>
      </c>
      <c r="F12" s="47" t="s">
        <v>189</v>
      </c>
      <c r="G12" s="30">
        <v>20</v>
      </c>
      <c r="H12" s="36"/>
    </row>
    <row r="13" ht="22.8" customHeight="1" spans="1:8">
      <c r="A13" s="29"/>
      <c r="B13" s="27">
        <v>215</v>
      </c>
      <c r="C13" s="46" t="s">
        <v>90</v>
      </c>
      <c r="D13" s="46" t="s">
        <v>87</v>
      </c>
      <c r="E13" s="27" t="s">
        <v>165</v>
      </c>
      <c r="F13" s="47" t="s">
        <v>190</v>
      </c>
      <c r="G13" s="30">
        <v>41</v>
      </c>
      <c r="H13" s="36"/>
    </row>
    <row r="14" ht="22.8" customHeight="1" spans="1:8">
      <c r="A14" s="29"/>
      <c r="B14" s="27">
        <v>215</v>
      </c>
      <c r="C14" s="46" t="s">
        <v>90</v>
      </c>
      <c r="D14" s="46" t="s">
        <v>87</v>
      </c>
      <c r="E14" s="27" t="s">
        <v>165</v>
      </c>
      <c r="F14" s="42" t="s">
        <v>191</v>
      </c>
      <c r="G14" s="30">
        <v>1.8</v>
      </c>
      <c r="H14" s="36"/>
    </row>
    <row r="15" ht="27" customHeight="1" spans="5:5">
      <c r="E15" s="48"/>
    </row>
    <row r="16" ht="27" customHeight="1" spans="5:5">
      <c r="E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9CDF6B7042B549ADB128ECC54F5A766B_13</vt:lpwstr>
  </property>
</Properties>
</file>