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<sst xmlns="http://schemas.openxmlformats.org/spreadsheetml/2006/main" count="1164" uniqueCount="353">
  <si>
    <t xml:space="preserve">遂宁经济技术开发区综合行政执法局   预算公开表
</t>
  </si>
  <si>
    <t xml:space="preserve">
表1</t>
  </si>
  <si>
    <t>单位收支总表</t>
  </si>
  <si>
    <t>单位：遂宁经济技术开发区综合行政执法局</t>
  </si>
  <si>
    <t>金额单位：万元</t>
  </si>
  <si>
    <t>收    入</t>
  </si>
  <si>
    <t>支    出</t>
  </si>
  <si>
    <t>项    目</t>
  </si>
  <si>
    <t>预算数</t>
  </si>
  <si>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</si>
  <si>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</si>
  <si>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</si>
  <si>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</si>
  <si>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</si>
  <si>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</si>
  <si>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</si>
  <si>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</si>
  <si>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</si>
  <si>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</si>
  <si>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</si>
  <si>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</si>
  <si>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</si>
  <si>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</si>
  <si>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</si>
  <si>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</si>
  <si>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</si>
  <si>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</si>
  <si>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</si>
  <si>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</si>
  <si>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</si>
  <si>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</si>
  <si>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</si>
  <si>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</si>
  <si>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</si>
  <si>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</si>
  <si>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</si>
  <si>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</si>
  <si>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</si>
  <si>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</si>
  <si>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</si>
  <si>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</si>
  <si>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</si>
  <si>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</si>
  <si>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</si>
  <si>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</si>
  <si>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</si>
  <si>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</si>
  <si>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</si>
  <si>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</si>
  <si>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</si>
  <si>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</si>
  <si>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</si>
  <si>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</si>
  <si>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</si>
  <si>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</si>
  <si>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</si>
  <si>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</si>
  <si>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</si>
  <si>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</si>
  <si>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</si>
  <si>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</si>
  <si>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</si>
  <si>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</si>
  <si>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</si>
  <si>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</si>
  <si>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</si>
  <si>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</si>
  <si>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</si>
  <si>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</si>
  <si>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</si>
  <si>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</si>
  <si>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</si>
  <si>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</si>
  <si>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</si>
  <si>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</si>
  <si>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</si>
  <si>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</si>
  <si>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</si>
  <si>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</si>
  <si>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</si>
  <si>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</si>
  <si>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208</t>
  </si>
  <si>
    <t>05</t>
  </si>
  <si>
    <t>01</t>
  </si>
  <si>
    <t>行政单位离退休</t>
  </si>
  <si>
    <t>212</t>
  </si>
  <si>
    <t>行政运行</t>
  </si>
  <si>
    <t>02</t>
  </si>
  <si>
    <t>一般行政管理事务</t>
  </si>
  <si>
    <t>04</t>
  </si>
  <si>
    <t>城管执法</t>
  </si>
  <si>
    <t>城乡社区环境卫生</t>
  </si>
  <si>
    <t>213</t>
  </si>
  <si>
    <t>99</t>
  </si>
  <si>
    <t>其他巩固脱贫攻坚成果衔接乡村振兴支出</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</si>
  <si>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</si>
  <si>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</si>
  <si>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</si>
  <si>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</si>
  <si>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</si>
  <si>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</si>
  <si>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</si>
  <si>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</si>
  <si>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</si>
  <si>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</si>
  <si>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</si>
  <si>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</si>
  <si>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</si>
  <si>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</si>
  <si>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</si>
  <si>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</si>
  <si>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</si>
  <si>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</si>
  <si>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</si>
  <si>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</si>
  <si>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</si>
  <si>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</si>
  <si>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</si>
  <si>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</si>
  <si>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</si>
  <si>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</si>
  <si>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</si>
  <si>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</si>
  <si>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</si>
  <si>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</si>
  <si>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</si>
  <si>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</si>
  <si>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</si>
  <si>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</si>
  <si>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</si>
  <si>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</si>
  <si>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</si>
  <si>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</si>
  <si>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</si>
  <si>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表2-1</t>
  </si>
  <si>
    <t>财政拨款支出预算表</t>
  </si>
  <si>
    <t>总计</t>
  </si>
  <si>
    <t>当年财政拨款安排</t>
  </si>
  <si>
    <t>上级提前通知专项转移支付等</t>
  </si>
  <si>
    <t>上年结转安排</t>
  </si>
  <si>
    <t>一般公共预算拨款</t>
  </si>
  <si>
    <t>政府性基金安排</t>
  </si>
  <si>
    <t>国有资本经营预算安排</t>
  </si>
  <si>
    <t>上年应返还额度
结转</t>
  </si>
  <si>
    <t>小计</t>
  </si>
  <si>
    <t>基本 支出</t>
  </si>
  <si>
    <t>项目  支出</t>
  </si>
  <si>
    <t>301</t>
  </si>
  <si>
    <t>其他工资福利支出</t>
  </si>
  <si>
    <t>302</t>
  </si>
  <si>
    <t>办公费</t>
  </si>
  <si>
    <t>印刷费</t>
  </si>
  <si>
    <t>06</t>
  </si>
  <si>
    <t>电费</t>
  </si>
  <si>
    <t>07</t>
  </si>
  <si>
    <t>邮电费</t>
  </si>
  <si>
    <t>11</t>
  </si>
  <si>
    <t>差旅费</t>
  </si>
  <si>
    <t>13</t>
  </si>
  <si>
    <t>维修（护）费</t>
  </si>
  <si>
    <t>14</t>
  </si>
  <si>
    <t>租赁费</t>
  </si>
  <si>
    <t>16</t>
  </si>
  <si>
    <t>培训费</t>
  </si>
  <si>
    <t>17</t>
  </si>
  <si>
    <t>公务接待费</t>
  </si>
  <si>
    <t>26</t>
  </si>
  <si>
    <t>劳务费</t>
  </si>
  <si>
    <t>27</t>
  </si>
  <si>
    <t>委托业务费</t>
  </si>
  <si>
    <t>39</t>
  </si>
  <si>
    <t>其他交通费用</t>
  </si>
  <si>
    <t>其他商品和服务支出</t>
  </si>
  <si>
    <t>303</t>
  </si>
  <si>
    <t>其他对个人和家庭的补助</t>
  </si>
  <si>
    <t>310</t>
  </si>
  <si>
    <t>办公设备购置</t>
  </si>
  <si>
    <t>表3</t>
  </si>
  <si>
    <t>一般公共预算支出预算表</t>
  </si>
  <si>
    <t>表3-1</t>
  </si>
  <si>
    <t>一般公共预算基本支出预算表</t>
  </si>
  <si>
    <t>人员经费</t>
  </si>
  <si>
    <t>公用经费</t>
  </si>
  <si>
    <t>表3-2</t>
  </si>
  <si>
    <t>一般公共预算项目支出预算表</t>
  </si>
  <si>
    <t>项目名称</t>
  </si>
  <si>
    <t>金额</t>
  </si>
  <si>
    <t>城乡环境综合治理办公室工作经费</t>
  </si>
  <si>
    <t>劳务派遣人员劳务费</t>
  </si>
  <si>
    <t>代理记账服务费</t>
  </si>
  <si>
    <t>体检费</t>
  </si>
  <si>
    <t>火车站站前广场保安保洁服务</t>
  </si>
  <si>
    <t>火车站联合执法工作经费</t>
  </si>
  <si>
    <t>盘活存量资产工作经费</t>
  </si>
  <si>
    <t>驻村第一书记待遇经费</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</si>
  <si>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</si>
  <si>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</si>
  <si>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</si>
  <si>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</si>
  <si>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</si>
  <si>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</si>
  <si>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</si>
  <si>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</si>
  <si>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</si>
  <si>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单位：</t>
  </si>
  <si>
    <t>本年政府性基金预算支出</t>
  </si>
  <si>
    <t>样表11</t>
  </si>
  <si>
    <t>表4-1</t>
  </si>
  <si>
    <t>政府性基金预算“三公”经费支出预算表</t>
  </si>
  <si>
    <t>样表12</t>
  </si>
  <si>
    <t>表5</t>
  </si>
  <si>
    <t>国有资本经营预算支出预算表</t>
  </si>
  <si>
    <t>本年国有资本经营预算支出</t>
  </si>
  <si>
    <t>表6</t>
  </si>
  <si>
    <t>单位预算项目绩效目标表（2025年度）</t>
  </si>
  <si>
    <t>单位名称</t>
  </si>
  <si>
    <t>年度目标</t>
  </si>
  <si>
    <t>一级指标</t>
  </si>
  <si>
    <t>二级指标</t>
  </si>
  <si>
    <t>三级指标</t>
  </si>
  <si>
    <t>指标性质</t>
  </si>
  <si>
    <t>指标值</t>
  </si>
  <si>
    <t>度量单位</t>
  </si>
  <si>
    <t>权重</t>
  </si>
  <si>
    <t>指标方向性</t>
  </si>
  <si>
    <t>116-遂宁经济技术开发区综合行政执法局部门</t>
  </si>
  <si>
    <t>116001-遂宁经济技术开发区综合行政执法局</t>
  </si>
  <si>
    <t>执法队员经费</t>
  </si>
  <si>
    <t>提高预算编制质量，严格执行预算，保障单位日常运转。</t>
  </si>
  <si>
    <t>效益指标</t>
  </si>
  <si>
    <t>社会效益指标</t>
  </si>
  <si>
    <t>运转保障率</t>
  </si>
  <si>
    <t>＝</t>
  </si>
  <si>
    <t>100</t>
  </si>
  <si>
    <t>%</t>
  </si>
  <si>
    <t>20</t>
  </si>
  <si>
    <t>正向指标</t>
  </si>
  <si>
    <t>经济效益指标</t>
  </si>
  <si>
    <t>“三公经费”控制率[计算方法为：（三公经费实际支出数/预算安排数]×100%）</t>
  </si>
  <si>
    <t>≤</t>
  </si>
  <si>
    <t>反向指标</t>
  </si>
  <si>
    <t>产出指标</t>
  </si>
  <si>
    <t>数量指标</t>
  </si>
  <si>
    <t>科目调整次数</t>
  </si>
  <si>
    <t>5</t>
  </si>
  <si>
    <t>次</t>
  </si>
  <si>
    <t>质量指标</t>
  </si>
  <si>
    <t>预算编制准确率（计算方法为：∣（执行数-预算数）/预算数∣）</t>
  </si>
  <si>
    <t>30</t>
  </si>
  <si>
    <t>执法车辆运行经费</t>
  </si>
  <si>
    <t>餐补</t>
  </si>
  <si>
    <t>2025年投入4.5万元，用于保障城乡环境综合治理办公室日常工作运行及开展城乡环境综合治理工作，有效发挥统筹协调、督查督办作用，全面提升城乡环境综合治理水平。</t>
  </si>
  <si>
    <t>生态效益指标</t>
  </si>
  <si>
    <t>推进生态环境建设，提升人居环境质量</t>
  </si>
  <si>
    <t>≥</t>
  </si>
  <si>
    <t>95</t>
  </si>
  <si>
    <t>15</t>
  </si>
  <si>
    <t>开展城乡环境综合治理工作督查考核</t>
  </si>
  <si>
    <t>12</t>
  </si>
  <si>
    <t>次/年</t>
  </si>
  <si>
    <t>满意度指标</t>
  </si>
  <si>
    <t>服务对象满意度指标</t>
  </si>
  <si>
    <t>群众满意度</t>
  </si>
  <si>
    <t>90</t>
  </si>
  <si>
    <t>10</t>
  </si>
  <si>
    <t>深化城乡环境综合治理工作，建设“清爽经开”</t>
  </si>
  <si>
    <t>时效指标</t>
  </si>
  <si>
    <t>常态治理</t>
  </si>
  <si>
    <t>365</t>
  </si>
  <si>
    <t>天</t>
  </si>
  <si>
    <t>扎实抓好城乡环境综合治理工作</t>
  </si>
  <si>
    <t>定性</t>
  </si>
  <si>
    <t>高中低</t>
  </si>
  <si>
    <t>其他</t>
  </si>
  <si>
    <t>2025年投入9.50万元，用于火车站广场联合执法工作人员餐费补贴，保障24小时勤务正常运行，切实解决火车站站前广场及周边区域的环境秩序乱象，维护城市窗口形象。</t>
  </si>
  <si>
    <t>保障火车站城市窗口形象</t>
  </si>
  <si>
    <t>每天执勤人数</t>
  </si>
  <si>
    <t>人</t>
  </si>
  <si>
    <t>提升管理效能</t>
  </si>
  <si>
    <t>常态化管理</t>
  </si>
  <si>
    <t>执勤人员满意度</t>
  </si>
  <si>
    <t>确保执勤人员工作就餐</t>
  </si>
  <si>
    <t>优良中低差</t>
  </si>
  <si>
    <t>2025年投入117万元，用于支付劳务派遣人员劳务费，切实保障协助城市管理人员的劳动权益，通过劳务派遣服务加强城市管理执法力度，进一步提升管理水平和质量。</t>
  </si>
  <si>
    <t>保障劳务派遣人员收入，维护社会稳定，刺激消费</t>
  </si>
  <si>
    <t>98</t>
  </si>
  <si>
    <t>加强基层管理力量，提升市容环境秩序</t>
  </si>
  <si>
    <t>全面提升人居环境质量</t>
  </si>
  <si>
    <t>劳务派遣人员数量</t>
  </si>
  <si>
    <t>18</t>
  </si>
  <si>
    <t>项目完成时间</t>
  </si>
  <si>
    <t>加强人员管理，促进城市管理工作提质增效</t>
  </si>
  <si>
    <t>火车站广场保安保洁服务费</t>
  </si>
  <si>
    <t>聘请保安保洁服务，持续加强对火车站站前广场的管理，创造安全文明、整洁优美的环境秩序，维护城市窗口形象。</t>
  </si>
  <si>
    <t>可持续影响指标</t>
  </si>
  <si>
    <t>形成常态长效机制</t>
  </si>
  <si>
    <t>按照服务合同要求做好火车站站前广场的秩序维护</t>
  </si>
  <si>
    <t>保安保洁服务人员</t>
  </si>
  <si>
    <t>每年投入3万元，用于聘请专职会计提供记账服务，以便及时核算本单位各项经济活动和财务收支，进一步规范会计核算及财经工作。</t>
  </si>
  <si>
    <t>会计人员数量</t>
  </si>
  <si>
    <t>1</t>
  </si>
  <si>
    <t>按财经要求提供会计核算及记账服务</t>
  </si>
  <si>
    <t>及时核算，进一步规范财务收支，厉行节约</t>
  </si>
  <si>
    <t>单位满意度</t>
  </si>
  <si>
    <t>建立健全财经内控制度</t>
  </si>
  <si>
    <t>定额公用经费</t>
  </si>
  <si>
    <t>用于支付本单位工作人员的体检费，切实保障员工健康。</t>
  </si>
  <si>
    <t>确保员工身体健康</t>
  </si>
  <si>
    <t>好</t>
  </si>
  <si>
    <t>规定时限内完成</t>
  </si>
  <si>
    <t>确保所有人完成体检</t>
  </si>
  <si>
    <t>男性体检费用标准</t>
  </si>
  <si>
    <t>1800</t>
  </si>
  <si>
    <t>元/人</t>
  </si>
  <si>
    <t>女性体检费用标准</t>
  </si>
  <si>
    <t>2000</t>
  </si>
  <si>
    <t>员工满意度</t>
  </si>
  <si>
    <t>成本指标</t>
  </si>
  <si>
    <t>经济成本指标</t>
  </si>
  <si>
    <t>在预算经费内列支</t>
  </si>
  <si>
    <t>142600</t>
  </si>
  <si>
    <t>元</t>
  </si>
  <si>
    <t>退休人员活动费（委属部门）</t>
  </si>
  <si>
    <t>保障选派的驻村第一书记驻村工作期间的各项待遇。</t>
  </si>
  <si>
    <t>伙食补助</t>
  </si>
  <si>
    <t>12550</t>
  </si>
  <si>
    <t>切实保障驻村第一书记驻村帮扶期间的各项待遇</t>
  </si>
  <si>
    <t>帮助帮扶村建强村党组织，推进强村富民。</t>
  </si>
  <si>
    <t>驻村保障到位</t>
  </si>
  <si>
    <t>在预算范围内列支</t>
  </si>
  <si>
    <t>今年驻村时间</t>
  </si>
  <si>
    <t>251</t>
  </si>
  <si>
    <t>个工作日</t>
  </si>
  <si>
    <t>驻村期间工作日生活补助</t>
  </si>
  <si>
    <t>50</t>
  </si>
  <si>
    <t>元/天</t>
  </si>
  <si>
    <t>投入48.3万元，用于4个盘活存量资产项目经营权出让工作，高效推动项目落实。</t>
  </si>
  <si>
    <t>对相关服务的满意度</t>
  </si>
  <si>
    <t>临时占道停车经营权项目经费</t>
  </si>
  <si>
    <t>万元</t>
  </si>
  <si>
    <t>按要求推进完成</t>
  </si>
  <si>
    <t>便民服务经营权项目经费</t>
  </si>
  <si>
    <t>10.2</t>
  </si>
  <si>
    <t>户外广告经营权项目经费</t>
  </si>
  <si>
    <t>10.7</t>
  </si>
  <si>
    <t>再生资源及固废综合利用项目经费</t>
  </si>
  <si>
    <t>14.4</t>
  </si>
  <si>
    <t>有效盘活存量资产，为园区增收</t>
  </si>
  <si>
    <t>长聘人员工资保险</t>
  </si>
  <si>
    <t>严格执行相关政策，保障工资及时、足额发放或社保及时、足额缴纳，预算编制科学合理，减少结余资金。</t>
  </si>
  <si>
    <t>发放（缴纳）覆盖率</t>
  </si>
  <si>
    <t>60</t>
  </si>
  <si>
    <t>足额保障率（参保率）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</si>
</sst>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5">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9"/>
      <color rgb="FF000000"/>
      <name val="宋体"/>
      <charset val="134"/>
    </font>
    <font>
      <sz val="9"/>
      <color rgb="FF000000"/>
      <name val="SimSun"/>
      <charset val="134"/>
    </font>
    <font>
      <b/>
      <sz val="9"/>
      <color rgb="FF000000"/>
      <name val="宋体"/>
      <charset val="134"/>
      <scheme val="minor"/>
    </font>
    <font>
      <sz val="9"/>
      <name val="宋体"/>
      <charset val="134"/>
    </font>
    <font>
      <sz val="9"/>
      <name val="simhei"/>
      <charset val="134"/>
    </font>
    <font>
      <b/>
      <sz val="16"/>
      <name val="宋体"/>
      <charset val="134"/>
    </font>
    <font>
      <b/>
      <sz val="11"/>
      <name val="宋体"/>
      <charset val="134"/>
    </font>
    <font>
      <b/>
      <sz val="9"/>
      <name val="宋体"/>
      <charset val="134"/>
    </font>
    <font>
      <sz val="11"/>
      <color rgb="FFFF0000"/>
      <name val="宋体"/>
      <charset val="1"/>
      <scheme val="minor"/>
    </font>
    <font>
      <sz val="9"/>
      <name val="SimSun"/>
      <charset val="134"/>
    </font>
    <font>
      <sz val="11"/>
      <name val="SimSun"/>
      <charset val="134"/>
    </font>
    <font>
      <b/>
      <sz val="11"/>
      <name val="宋体"/>
      <charset val="1"/>
      <scheme val="minor"/>
    </font>
    <font>
      <b/>
      <sz val="11"/>
      <color rgb="FFFF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9"/>
      <color rgb="FFFF0000"/>
      <name val="SimSun"/>
      <charset val="134"/>
    </font>
    <font>
      <sz val="40"/>
      <name val="方正大标宋简体"/>
      <charset val="134"/>
    </font>
    <font>
      <sz val="26"/>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3" borderId="20" applyNumberFormat="0" applyAlignment="0" applyProtection="0">
      <alignment vertical="center"/>
    </xf>
    <xf numFmtId="0" fontId="35" fillId="4" borderId="21" applyNumberFormat="0" applyAlignment="0" applyProtection="0">
      <alignment vertical="center"/>
    </xf>
    <xf numFmtId="0" fontId="36" fillId="4" borderId="20" applyNumberFormat="0" applyAlignment="0" applyProtection="0">
      <alignment vertical="center"/>
    </xf>
    <xf numFmtId="0" fontId="37" fillId="5"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112">
    <xf numFmtId="0" fontId="0" fillId="0" borderId="0" xfId="0" applyFont="1">
      <alignment vertical="center"/>
    </xf>
    <xf numFmtId="0" fontId="0" fillId="0" borderId="0" xfId="0" applyFont="1" applyFill="1" applyAlignment="1">
      <alignment vertical="center"/>
    </xf>
    <xf numFmtId="0" fontId="1"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vertical="center" wrapText="1"/>
    </xf>
    <xf numFmtId="4" fontId="7" fillId="0" borderId="3"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4" fontId="7" fillId="0" borderId="5"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4" fontId="7" fillId="0" borderId="7" xfId="0" applyNumberFormat="1" applyFont="1" applyFill="1" applyBorder="1" applyAlignment="1">
      <alignment horizontal="right" vertical="center" wrapText="1"/>
    </xf>
    <xf numFmtId="0" fontId="0" fillId="0" borderId="0" xfId="0" applyFont="1" applyFill="1" applyAlignment="1">
      <alignment horizontal="right" vertical="center"/>
    </xf>
    <xf numFmtId="0" fontId="3" fillId="0" borderId="2" xfId="0" applyFont="1" applyFill="1" applyBorder="1" applyAlignment="1">
      <alignment horizontal="righ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Fill="1">
      <alignment vertical="center"/>
    </xf>
    <xf numFmtId="0" fontId="8" fillId="0" borderId="1" xfId="0" applyFont="1" applyFill="1" applyBorder="1">
      <alignment vertical="center"/>
    </xf>
    <xf numFmtId="0" fontId="9" fillId="0" borderId="0"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center" vertical="center"/>
    </xf>
    <xf numFmtId="0" fontId="8"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8" fillId="0" borderId="9" xfId="0" applyFont="1" applyFill="1" applyBorder="1">
      <alignment vertical="center"/>
    </xf>
    <xf numFmtId="0" fontId="11" fillId="0" borderId="7" xfId="0" applyFont="1" applyFill="1" applyBorder="1" applyAlignment="1">
      <alignment horizontal="center" vertical="center"/>
    </xf>
    <xf numFmtId="0" fontId="8" fillId="0" borderId="9" xfId="0" applyFont="1" applyFill="1" applyBorder="1" applyAlignment="1">
      <alignment vertical="center" wrapText="1"/>
    </xf>
    <xf numFmtId="0" fontId="12" fillId="0" borderId="9" xfId="0" applyFont="1" applyFill="1" applyBorder="1">
      <alignment vertical="center"/>
    </xf>
    <xf numFmtId="4" fontId="11" fillId="0" borderId="7" xfId="0" applyNumberFormat="1" applyFont="1" applyFill="1" applyBorder="1" applyAlignment="1">
      <alignment horizontal="right" vertical="center"/>
    </xf>
    <xf numFmtId="0" fontId="8" fillId="0" borderId="10" xfId="0" applyFont="1" applyFill="1" applyBorder="1">
      <alignment vertical="center"/>
    </xf>
    <xf numFmtId="0" fontId="8" fillId="0" borderId="10" xfId="0" applyFont="1" applyFill="1" applyBorder="1" applyAlignment="1">
      <alignment vertical="center" wrapText="1"/>
    </xf>
    <xf numFmtId="0" fontId="8" fillId="0" borderId="11" xfId="0" applyFont="1" applyFill="1" applyBorder="1">
      <alignment vertical="center"/>
    </xf>
    <xf numFmtId="0" fontId="8" fillId="0" borderId="12" xfId="0" applyFont="1" applyFill="1" applyBorder="1">
      <alignment vertical="center"/>
    </xf>
    <xf numFmtId="0" fontId="8" fillId="0" borderId="12" xfId="0" applyFont="1" applyFill="1" applyBorder="1" applyAlignment="1">
      <alignment vertical="center" wrapText="1"/>
    </xf>
    <xf numFmtId="0" fontId="12" fillId="0" borderId="12" xfId="0" applyFont="1" applyFill="1" applyBorder="1" applyAlignment="1">
      <alignment vertical="center" wrapText="1"/>
    </xf>
    <xf numFmtId="0" fontId="8" fillId="0" borderId="13" xfId="0" applyFont="1" applyFill="1" applyBorder="1" applyAlignment="1">
      <alignment vertical="center" wrapText="1"/>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4" xfId="0" applyFont="1" applyFill="1" applyBorder="1" applyAlignment="1">
      <alignment horizontal="center" vertical="center"/>
    </xf>
    <xf numFmtId="0" fontId="11" fillId="0" borderId="7" xfId="0" applyFont="1" applyFill="1" applyBorder="1" applyAlignment="1">
      <alignment horizontal="center" vertical="center" wrapText="1"/>
    </xf>
    <xf numFmtId="0" fontId="3" fillId="0" borderId="7" xfId="0" applyFont="1" applyFill="1" applyBorder="1" applyAlignment="1">
      <alignment horizontal="left" vertical="center"/>
    </xf>
    <xf numFmtId="4" fontId="3" fillId="0" borderId="7" xfId="0" applyNumberFormat="1" applyFont="1" applyFill="1" applyBorder="1" applyAlignment="1">
      <alignment horizontal="right" vertical="center"/>
    </xf>
    <xf numFmtId="0" fontId="3" fillId="0" borderId="2" xfId="0" applyFont="1" applyFill="1" applyBorder="1" applyAlignment="1">
      <alignment horizontal="right" vertical="center"/>
    </xf>
    <xf numFmtId="0" fontId="11" fillId="0" borderId="7" xfId="0" applyFont="1" applyFill="1" applyBorder="1" applyAlignment="1">
      <alignment horizontal="left" vertical="center"/>
    </xf>
    <xf numFmtId="0" fontId="13" fillId="0" borderId="0" xfId="0" applyFont="1" applyFill="1">
      <alignment vertical="center"/>
    </xf>
    <xf numFmtId="0" fontId="3" fillId="0" borderId="1" xfId="0" applyFont="1" applyBorder="1">
      <alignment vertical="center"/>
    </xf>
    <xf numFmtId="0" fontId="14" fillId="0" borderId="1" xfId="0" applyFont="1" applyBorder="1" applyAlignment="1">
      <alignment vertical="center" wrapText="1"/>
    </xf>
    <xf numFmtId="0" fontId="8" fillId="0" borderId="1" xfId="0" applyFont="1" applyBorder="1">
      <alignment vertical="center"/>
    </xf>
    <xf numFmtId="0" fontId="15" fillId="0" borderId="1" xfId="0" applyFont="1" applyBorder="1" applyAlignment="1">
      <alignment horizontal="right" vertical="center" wrapText="1"/>
    </xf>
    <xf numFmtId="0" fontId="14" fillId="0" borderId="12" xfId="0" applyFont="1" applyBorder="1" applyAlignment="1">
      <alignment vertical="center" wrapText="1"/>
    </xf>
    <xf numFmtId="0" fontId="10" fillId="0" borderId="1" xfId="0" applyFont="1" applyBorder="1" applyAlignment="1">
      <alignment horizontal="center" vertical="center"/>
    </xf>
    <xf numFmtId="0" fontId="8"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8" fillId="0" borderId="9" xfId="0" applyFont="1" applyBorder="1">
      <alignment vertical="center"/>
    </xf>
    <xf numFmtId="176" fontId="11" fillId="0" borderId="7" xfId="0" applyNumberFormat="1" applyFont="1" applyFill="1" applyBorder="1" applyAlignment="1">
      <alignment horizontal="right" vertical="center"/>
    </xf>
    <xf numFmtId="0" fontId="16" fillId="0" borderId="7" xfId="0" applyFont="1" applyBorder="1" applyAlignment="1">
      <alignment horizontal="left" vertical="center"/>
    </xf>
    <xf numFmtId="0" fontId="16" fillId="0" borderId="7" xfId="0" applyFont="1" applyBorder="1" applyAlignment="1">
      <alignment horizontal="right" vertical="center"/>
    </xf>
    <xf numFmtId="0" fontId="13" fillId="0" borderId="0" xfId="0" applyFont="1">
      <alignment vertical="center"/>
    </xf>
    <xf numFmtId="49" fontId="11" fillId="0" borderId="7" xfId="0" applyNumberFormat="1" applyFont="1" applyFill="1" applyBorder="1" applyAlignment="1">
      <alignment horizontal="left" vertical="center"/>
    </xf>
    <xf numFmtId="0" fontId="0" fillId="0" borderId="0" xfId="0" applyFont="1" applyFill="1" applyAlignment="1">
      <alignment vertical="center" wrapText="1"/>
    </xf>
    <xf numFmtId="0" fontId="3"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4" fillId="0" borderId="2" xfId="0" applyFont="1" applyFill="1" applyBorder="1" applyAlignment="1">
      <alignment vertical="center" wrapText="1"/>
    </xf>
    <xf numFmtId="0" fontId="17" fillId="0" borderId="7" xfId="0" applyFont="1" applyFill="1" applyBorder="1" applyAlignment="1">
      <alignment horizontal="center" vertical="center" wrapText="1"/>
    </xf>
    <xf numFmtId="4" fontId="11" fillId="0" borderId="7" xfId="0" applyNumberFormat="1" applyFont="1" applyFill="1" applyBorder="1" applyAlignment="1">
      <alignment horizontal="right" vertical="center" wrapText="1"/>
    </xf>
    <xf numFmtId="49" fontId="11" fillId="0" borderId="7" xfId="0" applyNumberFormat="1" applyFont="1" applyFill="1" applyBorder="1" applyAlignment="1">
      <alignment horizontal="left" vertical="center" wrapText="1"/>
    </xf>
    <xf numFmtId="0" fontId="11" fillId="0" borderId="7" xfId="0" applyFont="1" applyFill="1" applyBorder="1" applyAlignment="1">
      <alignment horizontal="left" vertical="center" wrapText="1"/>
    </xf>
    <xf numFmtId="176" fontId="11" fillId="0" borderId="7" xfId="0" applyNumberFormat="1" applyFont="1" applyFill="1" applyBorder="1" applyAlignment="1">
      <alignment horizontal="center" vertical="center" wrapText="1"/>
    </xf>
    <xf numFmtId="0" fontId="13" fillId="0" borderId="0" xfId="0" applyFont="1" applyFill="1" applyAlignment="1">
      <alignment vertical="center" wrapText="1"/>
    </xf>
    <xf numFmtId="0" fontId="15" fillId="0" borderId="1" xfId="0" applyFont="1" applyFill="1" applyBorder="1" applyAlignment="1">
      <alignment horizontal="right" vertical="center" wrapText="1"/>
    </xf>
    <xf numFmtId="0" fontId="14" fillId="0" borderId="12" xfId="0" applyFont="1" applyFill="1" applyBorder="1" applyAlignment="1">
      <alignment vertical="center" wrapText="1"/>
    </xf>
    <xf numFmtId="0" fontId="10" fillId="0" borderId="14" xfId="0" applyFont="1" applyFill="1" applyBorder="1" applyAlignment="1">
      <alignment horizontal="center" vertical="center" wrapText="1"/>
    </xf>
    <xf numFmtId="0" fontId="3" fillId="0" borderId="11"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15" fillId="0" borderId="1" xfId="0" applyFont="1" applyFill="1" applyBorder="1">
      <alignment vertical="center"/>
    </xf>
    <xf numFmtId="0" fontId="14" fillId="0" borderId="1" xfId="0" applyFont="1" applyFill="1" applyBorder="1">
      <alignment vertical="center"/>
    </xf>
    <xf numFmtId="0" fontId="15" fillId="0" borderId="1" xfId="0" applyFont="1" applyFill="1" applyBorder="1" applyAlignment="1">
      <alignment horizontal="right" vertical="center"/>
    </xf>
    <xf numFmtId="0" fontId="18" fillId="0" borderId="1" xfId="0" applyFont="1" applyFill="1" applyBorder="1" applyAlignment="1">
      <alignment horizontal="center" vertical="center"/>
    </xf>
    <xf numFmtId="0" fontId="14" fillId="0" borderId="2" xfId="0" applyFont="1" applyFill="1" applyBorder="1">
      <alignment vertical="center"/>
    </xf>
    <xf numFmtId="0" fontId="15" fillId="0" borderId="2" xfId="0" applyFont="1" applyFill="1" applyBorder="1" applyAlignment="1">
      <alignment horizontal="center" vertical="center"/>
    </xf>
    <xf numFmtId="0" fontId="14" fillId="0" borderId="9" xfId="0" applyFont="1" applyFill="1" applyBorder="1">
      <alignment vertical="center"/>
    </xf>
    <xf numFmtId="0" fontId="14" fillId="0" borderId="10" xfId="0" applyFont="1" applyFill="1" applyBorder="1">
      <alignment vertical="center"/>
    </xf>
    <xf numFmtId="0" fontId="14" fillId="0" borderId="9" xfId="0" applyFont="1" applyFill="1" applyBorder="1" applyAlignment="1">
      <alignment vertical="center" wrapText="1"/>
    </xf>
    <xf numFmtId="0" fontId="14" fillId="0" borderId="11" xfId="0" applyFont="1" applyFill="1" applyBorder="1" applyAlignment="1">
      <alignment vertical="center" wrapText="1"/>
    </xf>
    <xf numFmtId="0" fontId="14" fillId="0" borderId="13" xfId="0" applyFont="1" applyFill="1" applyBorder="1" applyAlignment="1">
      <alignment vertical="center" wrapText="1"/>
    </xf>
    <xf numFmtId="0" fontId="19"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20" fillId="0" borderId="9" xfId="0" applyFont="1" applyFill="1" applyBorder="1" applyAlignment="1">
      <alignment vertical="center" wrapText="1"/>
    </xf>
    <xf numFmtId="0" fontId="20" fillId="0" borderId="7" xfId="0" applyFont="1" applyFill="1" applyBorder="1" applyAlignment="1">
      <alignment vertical="center" wrapText="1"/>
    </xf>
    <xf numFmtId="0" fontId="21" fillId="0" borderId="9" xfId="0" applyFont="1" applyFill="1" applyBorder="1" applyAlignment="1">
      <alignment vertical="center" wrapText="1"/>
    </xf>
    <xf numFmtId="0" fontId="22" fillId="0" borderId="10" xfId="0" applyFont="1" applyFill="1" applyBorder="1">
      <alignment vertical="center"/>
    </xf>
    <xf numFmtId="0" fontId="20" fillId="0" borderId="10" xfId="0" applyFont="1" applyFill="1" applyBorder="1" applyAlignment="1">
      <alignment vertical="center" wrapText="1"/>
    </xf>
    <xf numFmtId="0" fontId="13" fillId="0" borderId="0" xfId="0" applyFont="1" applyFill="1" applyAlignment="1">
      <alignment horizontal="left" vertical="center"/>
    </xf>
    <xf numFmtId="0" fontId="4" fillId="0" borderId="0" xfId="0" applyFont="1" applyFill="1" applyAlignment="1">
      <alignment vertical="center"/>
    </xf>
    <xf numFmtId="0" fontId="23" fillId="0" borderId="0" xfId="0" applyFont="1" applyFill="1" applyAlignment="1">
      <alignment horizontal="center" vertical="center" wrapText="1"/>
    </xf>
    <xf numFmtId="0" fontId="24" fillId="0" borderId="0" xfId="0" applyFont="1" applyFill="1" applyAlignment="1">
      <alignment horizontal="center" vertical="center"/>
    </xf>
    <xf numFmtId="0" fontId="11" fillId="0" borderId="7" xfId="0" applyFont="1" applyFill="1" applyBorder="1" applyAlignment="1" quotePrefix="1">
      <alignment horizontal="left" vertical="center"/>
    </xf>
    <xf numFmtId="0" fontId="16" fillId="0" borderId="7" xfId="0" applyFont="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 sqref="A1"/>
    </sheetView>
  </sheetViews>
  <sheetFormatPr defaultColWidth="9" defaultRowHeight="14.25" outlineLevelRow="2"/>
  <cols>
    <col min="1" max="1" width="123.125" style="109" customWidth="1"/>
    <col min="2" max="16384" width="9" style="109"/>
  </cols>
  <sheetData>
    <row r="1" ht="150" customHeight="1" spans="1:1">
      <c r="A1" s="110" t="s">
        <v>0</v>
      </c>
    </row>
    <row r="2" ht="75" customHeight="1" spans="1:1">
      <c r="A2" s="111"/>
    </row>
    <row r="3" ht="75" customHeight="1" spans="1:1">
      <c r="A3" s="111"/>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B2" sqref="B2:G2"/>
    </sheetView>
  </sheetViews>
  <sheetFormatPr defaultColWidth="10" defaultRowHeight="13.5" outlineLevelCol="7"/>
  <cols>
    <col min="1" max="1" width="1.53333333333333" style="23" customWidth="1"/>
    <col min="2" max="7" width="21.625" style="23" customWidth="1"/>
    <col min="8" max="8" width="1.53333333333333" style="23" customWidth="1"/>
    <col min="9" max="9" width="9.76666666666667" style="23" customWidth="1"/>
    <col min="10" max="16384" width="10" style="23"/>
  </cols>
  <sheetData>
    <row r="1" ht="25" customHeight="1" spans="1:8">
      <c r="A1" s="24"/>
      <c r="B1" s="2"/>
      <c r="C1" s="26"/>
      <c r="D1" s="26"/>
      <c r="E1" s="26"/>
      <c r="F1" s="26"/>
      <c r="G1" s="27" t="s">
        <v>195</v>
      </c>
      <c r="H1" s="32"/>
    </row>
    <row r="2" ht="22.8" customHeight="1" spans="1:8">
      <c r="A2" s="24"/>
      <c r="B2" s="44" t="s">
        <v>196</v>
      </c>
      <c r="C2" s="45"/>
      <c r="D2" s="45"/>
      <c r="E2" s="45"/>
      <c r="F2" s="45"/>
      <c r="G2" s="46"/>
      <c r="H2" s="32" t="s">
        <v>57</v>
      </c>
    </row>
    <row r="3" ht="19.55" customHeight="1" spans="1:8">
      <c r="A3" s="29"/>
      <c r="B3" s="30" t="s">
        <v>3</v>
      </c>
      <c r="C3" s="30"/>
      <c r="D3" s="31"/>
      <c r="E3" s="31"/>
      <c r="F3" s="31"/>
      <c r="G3" s="31" t="s">
        <v>4</v>
      </c>
      <c r="H3" s="39"/>
    </row>
    <row r="4" ht="24.4" customHeight="1" spans="1:8">
      <c r="A4" s="32"/>
      <c r="B4" s="33" t="s">
        <v>197</v>
      </c>
      <c r="C4" s="33"/>
      <c r="D4" s="33"/>
      <c r="E4" s="33"/>
      <c r="F4" s="33"/>
      <c r="G4" s="33"/>
      <c r="H4" s="40"/>
    </row>
    <row r="5" ht="24.4" customHeight="1" spans="1:8">
      <c r="A5" s="34"/>
      <c r="B5" s="33" t="s">
        <v>58</v>
      </c>
      <c r="C5" s="47" t="s">
        <v>198</v>
      </c>
      <c r="D5" s="33" t="s">
        <v>199</v>
      </c>
      <c r="E5" s="33"/>
      <c r="F5" s="33"/>
      <c r="G5" s="33" t="s">
        <v>165</v>
      </c>
      <c r="H5" s="40"/>
    </row>
    <row r="6" ht="24.4" customHeight="1" spans="1:8">
      <c r="A6" s="34"/>
      <c r="B6" s="33"/>
      <c r="C6" s="47"/>
      <c r="D6" s="33" t="s">
        <v>144</v>
      </c>
      <c r="E6" s="33" t="s">
        <v>200</v>
      </c>
      <c r="F6" s="33" t="s">
        <v>201</v>
      </c>
      <c r="G6" s="33"/>
      <c r="H6" s="41"/>
    </row>
    <row r="7" ht="27" customHeight="1" spans="1:8">
      <c r="A7" s="35"/>
      <c r="B7" s="36">
        <f>C7+D7+G7</f>
        <v>1.55</v>
      </c>
      <c r="C7" s="36">
        <v>0</v>
      </c>
      <c r="D7" s="36">
        <f>E7+F7</f>
        <v>0</v>
      </c>
      <c r="E7" s="36">
        <v>0</v>
      </c>
      <c r="F7" s="36">
        <v>0</v>
      </c>
      <c r="G7" s="36">
        <v>1.55</v>
      </c>
      <c r="H7" s="42"/>
    </row>
    <row r="8" ht="27" customHeight="1" spans="1:8">
      <c r="A8" s="35"/>
      <c r="B8" s="36"/>
      <c r="C8" s="36"/>
      <c r="D8" s="36"/>
      <c r="E8" s="36"/>
      <c r="F8" s="36"/>
      <c r="G8" s="36"/>
      <c r="H8" s="42"/>
    </row>
    <row r="9" ht="27" customHeight="1" spans="1:8">
      <c r="A9" s="35"/>
      <c r="B9" s="36"/>
      <c r="C9" s="36"/>
      <c r="D9" s="36"/>
      <c r="E9" s="36"/>
      <c r="F9" s="36"/>
      <c r="G9" s="36"/>
      <c r="H9" s="42"/>
    </row>
    <row r="10" ht="27" customHeight="1" spans="1:8">
      <c r="A10" s="35"/>
      <c r="B10" s="36"/>
      <c r="C10" s="36"/>
      <c r="D10" s="36"/>
      <c r="E10" s="36"/>
      <c r="F10" s="36"/>
      <c r="G10" s="36"/>
      <c r="H10" s="42"/>
    </row>
    <row r="11" ht="27" customHeight="1" spans="1:8">
      <c r="A11" s="35"/>
      <c r="B11" s="36"/>
      <c r="C11" s="36"/>
      <c r="D11" s="36"/>
      <c r="E11" s="36"/>
      <c r="F11" s="36"/>
      <c r="G11" s="36"/>
      <c r="H11" s="42"/>
    </row>
    <row r="12" ht="27" customHeight="1" spans="1:8">
      <c r="A12" s="35"/>
      <c r="B12" s="36"/>
      <c r="C12" s="36"/>
      <c r="D12" s="36"/>
      <c r="E12" s="36"/>
      <c r="F12" s="36"/>
      <c r="G12" s="36"/>
      <c r="H12" s="42"/>
    </row>
    <row r="13" ht="27" customHeight="1" spans="1:8">
      <c r="A13" s="35"/>
      <c r="B13" s="36"/>
      <c r="C13" s="36"/>
      <c r="D13" s="36"/>
      <c r="E13" s="36"/>
      <c r="F13" s="36"/>
      <c r="G13" s="36"/>
      <c r="H13" s="42"/>
    </row>
    <row r="14" ht="27" customHeight="1" spans="1:8">
      <c r="A14" s="35"/>
      <c r="B14" s="36"/>
      <c r="C14" s="36"/>
      <c r="D14" s="36"/>
      <c r="E14" s="36"/>
      <c r="F14" s="36"/>
      <c r="G14" s="36"/>
      <c r="H14" s="42"/>
    </row>
    <row r="15" ht="27" customHeight="1" spans="1:8">
      <c r="A15" s="35"/>
      <c r="B15" s="36"/>
      <c r="C15" s="36"/>
      <c r="D15" s="36"/>
      <c r="E15" s="36"/>
      <c r="F15" s="36"/>
      <c r="G15" s="36"/>
      <c r="H15" s="42"/>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2" sqref="B2:H2"/>
    </sheetView>
  </sheetViews>
  <sheetFormatPr defaultColWidth="10" defaultRowHeight="13.5"/>
  <cols>
    <col min="1" max="1" width="1.53333333333333" style="23" customWidth="1"/>
    <col min="2" max="4" width="6.15833333333333" style="23" customWidth="1"/>
    <col min="5" max="5" width="50" style="23" customWidth="1"/>
    <col min="6" max="8" width="18.375" style="23" customWidth="1"/>
    <col min="9" max="9" width="1.53333333333333" style="23" customWidth="1"/>
    <col min="10" max="12" width="9.76666666666667" style="23" customWidth="1"/>
    <col min="13" max="16384" width="10" style="23"/>
  </cols>
  <sheetData>
    <row r="1" ht="25" customHeight="1" spans="1:9">
      <c r="A1" s="24"/>
      <c r="B1" s="2"/>
      <c r="C1" s="2"/>
      <c r="D1" s="2"/>
      <c r="E1" s="25"/>
      <c r="F1" s="26"/>
      <c r="G1" s="26"/>
      <c r="H1" s="27" t="s">
        <v>202</v>
      </c>
      <c r="I1" s="32"/>
    </row>
    <row r="2" ht="22.8" customHeight="1" spans="1:9">
      <c r="A2" s="24"/>
      <c r="B2" s="28" t="s">
        <v>203</v>
      </c>
      <c r="C2" s="28"/>
      <c r="D2" s="28"/>
      <c r="E2" s="28"/>
      <c r="F2" s="28"/>
      <c r="G2" s="28"/>
      <c r="H2" s="28"/>
      <c r="I2" s="32" t="s">
        <v>57</v>
      </c>
    </row>
    <row r="3" ht="19.55" customHeight="1" spans="1:9">
      <c r="A3" s="29"/>
      <c r="B3" s="30" t="s">
        <v>204</v>
      </c>
      <c r="C3" s="30"/>
      <c r="D3" s="30"/>
      <c r="E3" s="30"/>
      <c r="F3" s="29"/>
      <c r="G3" s="29"/>
      <c r="H3" s="31" t="s">
        <v>4</v>
      </c>
      <c r="I3" s="39"/>
    </row>
    <row r="4" ht="24.4" customHeight="1" spans="1:9">
      <c r="A4" s="32"/>
      <c r="B4" s="33" t="s">
        <v>7</v>
      </c>
      <c r="C4" s="33"/>
      <c r="D4" s="33"/>
      <c r="E4" s="33"/>
      <c r="F4" s="33" t="s">
        <v>205</v>
      </c>
      <c r="G4" s="33"/>
      <c r="H4" s="33"/>
      <c r="I4" s="40"/>
    </row>
    <row r="5" ht="24.4" customHeight="1" spans="1:9">
      <c r="A5" s="34"/>
      <c r="B5" s="33" t="s">
        <v>75</v>
      </c>
      <c r="C5" s="33"/>
      <c r="D5" s="33"/>
      <c r="E5" s="33" t="s">
        <v>76</v>
      </c>
      <c r="F5" s="33" t="s">
        <v>58</v>
      </c>
      <c r="G5" s="33" t="s">
        <v>71</v>
      </c>
      <c r="H5" s="33" t="s">
        <v>72</v>
      </c>
      <c r="I5" s="40"/>
    </row>
    <row r="6" ht="24.4" customHeight="1" spans="1:9">
      <c r="A6" s="34"/>
      <c r="B6" s="33" t="s">
        <v>77</v>
      </c>
      <c r="C6" s="33" t="s">
        <v>78</v>
      </c>
      <c r="D6" s="33" t="s">
        <v>79</v>
      </c>
      <c r="E6" s="33"/>
      <c r="F6" s="33"/>
      <c r="G6" s="33"/>
      <c r="H6" s="33"/>
      <c r="I6" s="41"/>
    </row>
    <row r="7" ht="27" customHeight="1" spans="1:9">
      <c r="A7" s="35"/>
      <c r="B7" s="33"/>
      <c r="C7" s="33"/>
      <c r="D7" s="33"/>
      <c r="E7" s="33" t="s">
        <v>80</v>
      </c>
      <c r="F7" s="36"/>
      <c r="G7" s="36"/>
      <c r="H7" s="36"/>
      <c r="I7" s="42"/>
    </row>
    <row r="8" ht="27" customHeight="1" spans="1:9">
      <c r="A8" s="35"/>
      <c r="B8" s="33"/>
      <c r="C8" s="33"/>
      <c r="D8" s="33"/>
      <c r="E8" s="33"/>
      <c r="F8" s="36"/>
      <c r="G8" s="36"/>
      <c r="H8" s="36"/>
      <c r="I8" s="42"/>
    </row>
    <row r="9" ht="27" customHeight="1" spans="1:9">
      <c r="A9" s="35"/>
      <c r="B9" s="33"/>
      <c r="C9" s="33"/>
      <c r="D9" s="33"/>
      <c r="E9" s="33"/>
      <c r="F9" s="36"/>
      <c r="G9" s="36"/>
      <c r="H9" s="36"/>
      <c r="I9" s="42"/>
    </row>
    <row r="10" ht="27" customHeight="1" spans="1:9">
      <c r="A10" s="35"/>
      <c r="B10" s="33"/>
      <c r="C10" s="33"/>
      <c r="D10" s="33"/>
      <c r="E10" s="33"/>
      <c r="F10" s="36"/>
      <c r="G10" s="36"/>
      <c r="H10" s="36"/>
      <c r="I10" s="42"/>
    </row>
    <row r="11" ht="27" customHeight="1" spans="1:9">
      <c r="A11" s="35"/>
      <c r="B11" s="33"/>
      <c r="C11" s="33"/>
      <c r="D11" s="33"/>
      <c r="E11" s="33"/>
      <c r="F11" s="36"/>
      <c r="G11" s="36"/>
      <c r="H11" s="36"/>
      <c r="I11" s="42"/>
    </row>
    <row r="12" ht="27" customHeight="1" spans="1:9">
      <c r="A12" s="35"/>
      <c r="B12" s="33"/>
      <c r="C12" s="33"/>
      <c r="D12" s="33"/>
      <c r="E12" s="33"/>
      <c r="F12" s="36"/>
      <c r="G12" s="36"/>
      <c r="H12" s="36"/>
      <c r="I12" s="42"/>
    </row>
    <row r="13" ht="27" customHeight="1" spans="1:9">
      <c r="A13" s="35"/>
      <c r="B13" s="33"/>
      <c r="C13" s="33"/>
      <c r="D13" s="33"/>
      <c r="E13" s="33"/>
      <c r="F13" s="36"/>
      <c r="G13" s="36"/>
      <c r="H13" s="36"/>
      <c r="I13" s="42"/>
    </row>
    <row r="14" ht="27" customHeight="1" spans="1:9">
      <c r="A14" s="35"/>
      <c r="B14" s="33"/>
      <c r="C14" s="33"/>
      <c r="D14" s="33"/>
      <c r="E14" s="33"/>
      <c r="F14" s="36"/>
      <c r="G14" s="36"/>
      <c r="H14" s="36"/>
      <c r="I14" s="42"/>
    </row>
    <row r="15" ht="27" customHeight="1" spans="1:9">
      <c r="A15" s="34"/>
      <c r="B15" s="48"/>
      <c r="C15" s="48"/>
      <c r="D15" s="48"/>
      <c r="E15" s="48" t="s">
        <v>21</v>
      </c>
      <c r="F15" s="49"/>
      <c r="G15" s="49"/>
      <c r="H15" s="49"/>
      <c r="I15" s="41"/>
    </row>
    <row r="16" ht="27" customHeight="1" spans="1:9">
      <c r="A16" s="37"/>
      <c r="B16" s="38"/>
      <c r="C16" s="38"/>
      <c r="D16" s="38"/>
      <c r="E16" s="37"/>
      <c r="F16" s="37"/>
      <c r="G16" s="37"/>
      <c r="H16" s="37"/>
      <c r="I16" s="43"/>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E19" sqref="E19"/>
    </sheetView>
  </sheetViews>
  <sheetFormatPr defaultColWidth="10" defaultRowHeight="13.5" outlineLevelCol="7"/>
  <cols>
    <col min="1" max="1" width="1.53333333333333" style="23" customWidth="1"/>
    <col min="2" max="7" width="19.875" style="23" customWidth="1"/>
    <col min="8" max="8" width="1.53333333333333" style="23" customWidth="1"/>
    <col min="9" max="9" width="9.76666666666667" style="23" customWidth="1"/>
    <col min="10" max="16384" width="10" style="23"/>
  </cols>
  <sheetData>
    <row r="1" ht="25" customHeight="1" spans="1:8">
      <c r="A1" s="24"/>
      <c r="B1" s="2" t="s">
        <v>206</v>
      </c>
      <c r="C1" s="26"/>
      <c r="D1" s="26"/>
      <c r="E1" s="26"/>
      <c r="F1" s="26"/>
      <c r="G1" s="27" t="s">
        <v>207</v>
      </c>
      <c r="H1" s="32"/>
    </row>
    <row r="2" ht="22.8" customHeight="1" spans="1:8">
      <c r="A2" s="24"/>
      <c r="B2" s="44" t="s">
        <v>208</v>
      </c>
      <c r="C2" s="45"/>
      <c r="D2" s="45"/>
      <c r="E2" s="45"/>
      <c r="F2" s="45"/>
      <c r="G2" s="46"/>
      <c r="H2" s="32" t="s">
        <v>57</v>
      </c>
    </row>
    <row r="3" ht="19.55" customHeight="1" spans="1:8">
      <c r="A3" s="29"/>
      <c r="B3" s="30" t="s">
        <v>204</v>
      </c>
      <c r="C3" s="30"/>
      <c r="D3" s="31"/>
      <c r="E3" s="31"/>
      <c r="F3" s="31"/>
      <c r="G3" s="31" t="s">
        <v>4</v>
      </c>
      <c r="H3" s="39"/>
    </row>
    <row r="4" ht="24.4" customHeight="1" spans="1:8">
      <c r="A4" s="32"/>
      <c r="B4" s="33" t="s">
        <v>197</v>
      </c>
      <c r="C4" s="33"/>
      <c r="D4" s="33"/>
      <c r="E4" s="33"/>
      <c r="F4" s="33"/>
      <c r="G4" s="33"/>
      <c r="H4" s="40"/>
    </row>
    <row r="5" ht="24.4" customHeight="1" spans="1:8">
      <c r="A5" s="34"/>
      <c r="B5" s="33" t="s">
        <v>58</v>
      </c>
      <c r="C5" s="47" t="s">
        <v>198</v>
      </c>
      <c r="D5" s="33" t="s">
        <v>199</v>
      </c>
      <c r="E5" s="33"/>
      <c r="F5" s="33"/>
      <c r="G5" s="33" t="s">
        <v>165</v>
      </c>
      <c r="H5" s="40"/>
    </row>
    <row r="6" ht="24.4" customHeight="1" spans="1:8">
      <c r="A6" s="34"/>
      <c r="B6" s="33"/>
      <c r="C6" s="47"/>
      <c r="D6" s="33" t="s">
        <v>144</v>
      </c>
      <c r="E6" s="33" t="s">
        <v>200</v>
      </c>
      <c r="F6" s="33" t="s">
        <v>201</v>
      </c>
      <c r="G6" s="33"/>
      <c r="H6" s="41"/>
    </row>
    <row r="7" ht="27" customHeight="1" spans="1:8">
      <c r="A7" s="35"/>
      <c r="B7" s="36"/>
      <c r="C7" s="36"/>
      <c r="D7" s="36"/>
      <c r="E7" s="36"/>
      <c r="F7" s="36"/>
      <c r="G7" s="36"/>
      <c r="H7" s="42"/>
    </row>
    <row r="8" ht="27" customHeight="1" spans="1:8">
      <c r="A8" s="35"/>
      <c r="B8" s="36"/>
      <c r="C8" s="36"/>
      <c r="D8" s="36"/>
      <c r="E8" s="36"/>
      <c r="F8" s="36"/>
      <c r="G8" s="36"/>
      <c r="H8" s="42"/>
    </row>
    <row r="9" ht="27" customHeight="1" spans="1:8">
      <c r="A9" s="35"/>
      <c r="B9" s="36"/>
      <c r="C9" s="36"/>
      <c r="D9" s="36"/>
      <c r="E9" s="36"/>
      <c r="F9" s="36"/>
      <c r="G9" s="36"/>
      <c r="H9" s="42"/>
    </row>
    <row r="10" ht="27" customHeight="1" spans="1:8">
      <c r="A10" s="35"/>
      <c r="B10" s="36"/>
      <c r="C10" s="36"/>
      <c r="D10" s="36"/>
      <c r="E10" s="36"/>
      <c r="F10" s="36"/>
      <c r="G10" s="36"/>
      <c r="H10" s="42"/>
    </row>
    <row r="11" ht="27" customHeight="1" spans="1:8">
      <c r="A11" s="35"/>
      <c r="B11" s="36"/>
      <c r="C11" s="36"/>
      <c r="D11" s="36"/>
      <c r="E11" s="36"/>
      <c r="F11" s="36"/>
      <c r="G11" s="36"/>
      <c r="H11" s="42"/>
    </row>
    <row r="12" ht="27" customHeight="1" spans="1:8">
      <c r="A12" s="35"/>
      <c r="B12" s="36"/>
      <c r="C12" s="36"/>
      <c r="D12" s="36"/>
      <c r="E12" s="36"/>
      <c r="F12" s="36"/>
      <c r="G12" s="36"/>
      <c r="H12" s="42"/>
    </row>
    <row r="13" ht="27" customHeight="1" spans="1:8">
      <c r="A13" s="35"/>
      <c r="B13" s="36"/>
      <c r="C13" s="36"/>
      <c r="D13" s="36"/>
      <c r="E13" s="36"/>
      <c r="F13" s="36"/>
      <c r="G13" s="36"/>
      <c r="H13" s="42"/>
    </row>
    <row r="14" ht="27" customHeight="1" spans="1:8">
      <c r="A14" s="35"/>
      <c r="B14" s="36"/>
      <c r="C14" s="36"/>
      <c r="D14" s="36"/>
      <c r="E14" s="36"/>
      <c r="F14" s="36"/>
      <c r="G14" s="36"/>
      <c r="H14" s="42"/>
    </row>
    <row r="15" ht="27" customHeight="1" spans="1:8">
      <c r="A15" s="35"/>
      <c r="B15" s="36"/>
      <c r="C15" s="36"/>
      <c r="D15" s="36"/>
      <c r="E15" s="36"/>
      <c r="F15" s="36"/>
      <c r="G15" s="36"/>
      <c r="H15" s="42"/>
    </row>
    <row r="16" ht="27" customHeight="1" spans="1:8">
      <c r="A16" s="37"/>
      <c r="B16" s="37"/>
      <c r="C16" s="37"/>
      <c r="D16" s="37"/>
      <c r="E16" s="37"/>
      <c r="F16" s="37"/>
      <c r="G16" s="37"/>
      <c r="H16" s="43"/>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F21" sqref="F21"/>
    </sheetView>
  </sheetViews>
  <sheetFormatPr defaultColWidth="10" defaultRowHeight="13.5"/>
  <cols>
    <col min="1" max="1" width="1.53333333333333" style="23" customWidth="1"/>
    <col min="2" max="4" width="6.15833333333333" style="23" customWidth="1"/>
    <col min="5" max="5" width="50" style="23" customWidth="1"/>
    <col min="6" max="8" width="18.5" style="23" customWidth="1"/>
    <col min="9" max="9" width="1.53333333333333" style="23" customWidth="1"/>
    <col min="10" max="12" width="9.76666666666667" style="23" customWidth="1"/>
    <col min="13" max="16384" width="10" style="23"/>
  </cols>
  <sheetData>
    <row r="1" ht="25" customHeight="1" spans="1:9">
      <c r="A1" s="24"/>
      <c r="B1" s="2" t="s">
        <v>209</v>
      </c>
      <c r="C1" s="2"/>
      <c r="D1" s="2"/>
      <c r="E1" s="25"/>
      <c r="F1" s="26"/>
      <c r="G1" s="26"/>
      <c r="H1" s="27" t="s">
        <v>210</v>
      </c>
      <c r="I1" s="32"/>
    </row>
    <row r="2" ht="22.8" customHeight="1" spans="1:9">
      <c r="A2" s="24"/>
      <c r="B2" s="28" t="s">
        <v>211</v>
      </c>
      <c r="C2" s="28"/>
      <c r="D2" s="28"/>
      <c r="E2" s="28"/>
      <c r="F2" s="28"/>
      <c r="G2" s="28"/>
      <c r="H2" s="28"/>
      <c r="I2" s="32" t="s">
        <v>57</v>
      </c>
    </row>
    <row r="3" ht="19.55" customHeight="1" spans="1:9">
      <c r="A3" s="29"/>
      <c r="B3" s="30" t="s">
        <v>204</v>
      </c>
      <c r="C3" s="30"/>
      <c r="D3" s="30"/>
      <c r="E3" s="30"/>
      <c r="F3" s="29"/>
      <c r="G3" s="29"/>
      <c r="H3" s="31" t="s">
        <v>4</v>
      </c>
      <c r="I3" s="39"/>
    </row>
    <row r="4" ht="24.4" customHeight="1" spans="1:9">
      <c r="A4" s="32"/>
      <c r="B4" s="33" t="s">
        <v>7</v>
      </c>
      <c r="C4" s="33"/>
      <c r="D4" s="33"/>
      <c r="E4" s="33"/>
      <c r="F4" s="33" t="s">
        <v>212</v>
      </c>
      <c r="G4" s="33"/>
      <c r="H4" s="33"/>
      <c r="I4" s="40"/>
    </row>
    <row r="5" ht="24.4" customHeight="1" spans="1:9">
      <c r="A5" s="34"/>
      <c r="B5" s="33" t="s">
        <v>75</v>
      </c>
      <c r="C5" s="33"/>
      <c r="D5" s="33"/>
      <c r="E5" s="33" t="s">
        <v>76</v>
      </c>
      <c r="F5" s="33" t="s">
        <v>58</v>
      </c>
      <c r="G5" s="33" t="s">
        <v>71</v>
      </c>
      <c r="H5" s="33" t="s">
        <v>72</v>
      </c>
      <c r="I5" s="40"/>
    </row>
    <row r="6" ht="24.4" customHeight="1" spans="1:9">
      <c r="A6" s="34"/>
      <c r="B6" s="33" t="s">
        <v>77</v>
      </c>
      <c r="C6" s="33" t="s">
        <v>78</v>
      </c>
      <c r="D6" s="33" t="s">
        <v>79</v>
      </c>
      <c r="E6" s="33"/>
      <c r="F6" s="33"/>
      <c r="G6" s="33"/>
      <c r="H6" s="33"/>
      <c r="I6" s="41"/>
    </row>
    <row r="7" ht="27" customHeight="1" spans="1:9">
      <c r="A7" s="35"/>
      <c r="B7" s="33"/>
      <c r="C7" s="33"/>
      <c r="D7" s="33"/>
      <c r="E7" s="33" t="s">
        <v>80</v>
      </c>
      <c r="F7" s="36"/>
      <c r="G7" s="36"/>
      <c r="H7" s="36"/>
      <c r="I7" s="42"/>
    </row>
    <row r="8" ht="27" customHeight="1" spans="1:9">
      <c r="A8" s="35"/>
      <c r="B8" s="33"/>
      <c r="C8" s="33"/>
      <c r="D8" s="33"/>
      <c r="E8" s="33"/>
      <c r="F8" s="36"/>
      <c r="G8" s="36"/>
      <c r="H8" s="36"/>
      <c r="I8" s="42"/>
    </row>
    <row r="9" ht="27" customHeight="1" spans="1:9">
      <c r="A9" s="35"/>
      <c r="B9" s="33"/>
      <c r="C9" s="33"/>
      <c r="D9" s="33"/>
      <c r="E9" s="33"/>
      <c r="F9" s="36"/>
      <c r="G9" s="36"/>
      <c r="H9" s="36"/>
      <c r="I9" s="42"/>
    </row>
    <row r="10" ht="27" customHeight="1" spans="1:9">
      <c r="A10" s="35"/>
      <c r="B10" s="33"/>
      <c r="C10" s="33"/>
      <c r="D10" s="33"/>
      <c r="E10" s="33"/>
      <c r="F10" s="36"/>
      <c r="G10" s="36"/>
      <c r="H10" s="36"/>
      <c r="I10" s="42"/>
    </row>
    <row r="11" ht="27" customHeight="1" spans="1:9">
      <c r="A11" s="35"/>
      <c r="B11" s="33"/>
      <c r="C11" s="33"/>
      <c r="D11" s="33"/>
      <c r="E11" s="33"/>
      <c r="F11" s="36"/>
      <c r="G11" s="36"/>
      <c r="H11" s="36"/>
      <c r="I11" s="42"/>
    </row>
    <row r="12" ht="27" customHeight="1" spans="1:9">
      <c r="A12" s="35"/>
      <c r="B12" s="33"/>
      <c r="C12" s="33"/>
      <c r="D12" s="33"/>
      <c r="E12" s="33"/>
      <c r="F12" s="36"/>
      <c r="G12" s="36"/>
      <c r="H12" s="36"/>
      <c r="I12" s="42"/>
    </row>
    <row r="13" ht="27" customHeight="1" spans="1:9">
      <c r="A13" s="35"/>
      <c r="B13" s="33"/>
      <c r="C13" s="33"/>
      <c r="D13" s="33"/>
      <c r="E13" s="33"/>
      <c r="F13" s="36"/>
      <c r="G13" s="36"/>
      <c r="H13" s="36"/>
      <c r="I13" s="42"/>
    </row>
    <row r="14" ht="27" customHeight="1" spans="1:9">
      <c r="A14" s="35"/>
      <c r="B14" s="33"/>
      <c r="C14" s="33"/>
      <c r="D14" s="33"/>
      <c r="E14" s="33"/>
      <c r="F14" s="36"/>
      <c r="G14" s="36"/>
      <c r="H14" s="36"/>
      <c r="I14" s="42"/>
    </row>
    <row r="15" ht="27" customHeight="1" spans="1:9">
      <c r="A15" s="35"/>
      <c r="B15" s="33"/>
      <c r="C15" s="33"/>
      <c r="D15" s="33"/>
      <c r="E15" s="33"/>
      <c r="F15" s="36"/>
      <c r="G15" s="36"/>
      <c r="H15" s="36"/>
      <c r="I15" s="42"/>
    </row>
    <row r="16" ht="27" customHeight="1" spans="1:9">
      <c r="A16" s="37"/>
      <c r="B16" s="38"/>
      <c r="C16" s="38"/>
      <c r="D16" s="38"/>
      <c r="E16" s="37"/>
      <c r="F16" s="37"/>
      <c r="G16" s="37"/>
      <c r="H16" s="37"/>
      <c r="I16" s="43"/>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4"/>
  <sheetViews>
    <sheetView tabSelected="1" workbookViewId="0">
      <selection activeCell="Q5" sqref="Q5"/>
    </sheetView>
  </sheetViews>
  <sheetFormatPr defaultColWidth="9" defaultRowHeight="13.5"/>
  <cols>
    <col min="1" max="1" width="10.5" style="1" customWidth="1"/>
    <col min="2" max="2" width="10" style="1" customWidth="1"/>
    <col min="3" max="3" width="7.125" style="1" customWidth="1"/>
    <col min="4" max="4" width="11.5" style="1" customWidth="1"/>
    <col min="5" max="5" width="9.75" style="1" customWidth="1"/>
    <col min="6" max="6" width="14.25" style="1" customWidth="1"/>
    <col min="7" max="7" width="21" style="1" customWidth="1"/>
    <col min="8" max="8" width="8.875" style="1" customWidth="1"/>
    <col min="9" max="9" width="7.625" style="1" customWidth="1"/>
    <col min="10" max="10" width="9.375" style="1" customWidth="1"/>
    <col min="11" max="11" width="5.875" style="1" customWidth="1"/>
    <col min="12" max="12" width="10.25" style="1" customWidth="1"/>
    <col min="13" max="16384" width="9" style="1"/>
  </cols>
  <sheetData>
    <row r="1" ht="25" customHeight="1" spans="1:12">
      <c r="A1" s="2"/>
      <c r="L1" s="18" t="s">
        <v>213</v>
      </c>
    </row>
    <row r="2" ht="45" customHeight="1" spans="1:12">
      <c r="A2" s="3" t="s">
        <v>214</v>
      </c>
      <c r="B2" s="3"/>
      <c r="C2" s="3"/>
      <c r="D2" s="4"/>
      <c r="E2" s="4"/>
      <c r="F2" s="4"/>
      <c r="G2" s="4"/>
      <c r="H2" s="4"/>
      <c r="I2" s="4"/>
      <c r="J2" s="4"/>
      <c r="K2" s="4"/>
      <c r="L2" s="4"/>
    </row>
    <row r="3" ht="17" customHeight="1" spans="1:12">
      <c r="A3" s="5"/>
      <c r="B3" s="5"/>
      <c r="C3" s="5"/>
      <c r="D3" s="6"/>
      <c r="E3" s="6"/>
      <c r="F3" s="6"/>
      <c r="G3" s="6"/>
      <c r="H3" s="6"/>
      <c r="I3" s="6"/>
      <c r="J3" s="19" t="s">
        <v>4</v>
      </c>
      <c r="K3" s="19"/>
      <c r="L3" s="19"/>
    </row>
    <row r="4" ht="33" customHeight="1" spans="1:12">
      <c r="A4" s="7" t="s">
        <v>215</v>
      </c>
      <c r="B4" s="7" t="s">
        <v>185</v>
      </c>
      <c r="C4" s="7" t="s">
        <v>8</v>
      </c>
      <c r="D4" s="8" t="s">
        <v>216</v>
      </c>
      <c r="E4" s="7" t="s">
        <v>217</v>
      </c>
      <c r="F4" s="7" t="s">
        <v>218</v>
      </c>
      <c r="G4" s="7" t="s">
        <v>219</v>
      </c>
      <c r="H4" s="7" t="s">
        <v>220</v>
      </c>
      <c r="I4" s="7" t="s">
        <v>221</v>
      </c>
      <c r="J4" s="7" t="s">
        <v>222</v>
      </c>
      <c r="K4" s="7" t="s">
        <v>223</v>
      </c>
      <c r="L4" s="7" t="s">
        <v>224</v>
      </c>
    </row>
    <row r="5" ht="57" customHeight="1" spans="1:12">
      <c r="A5" s="9" t="s">
        <v>225</v>
      </c>
      <c r="B5" s="10"/>
      <c r="C5" s="11">
        <v>374.22</v>
      </c>
      <c r="D5" s="10"/>
      <c r="E5" s="10"/>
      <c r="F5" s="10"/>
      <c r="G5" s="10"/>
      <c r="H5" s="10"/>
      <c r="I5" s="10"/>
      <c r="J5" s="10"/>
      <c r="K5" s="10"/>
      <c r="L5" s="10"/>
    </row>
    <row r="6" ht="23" customHeight="1" spans="1:12">
      <c r="A6" s="12" t="s">
        <v>226</v>
      </c>
      <c r="B6" s="13" t="s">
        <v>227</v>
      </c>
      <c r="C6" s="14">
        <v>34.02</v>
      </c>
      <c r="D6" s="13" t="s">
        <v>228</v>
      </c>
      <c r="E6" s="13" t="s">
        <v>229</v>
      </c>
      <c r="F6" s="13" t="s">
        <v>230</v>
      </c>
      <c r="G6" s="13" t="s">
        <v>231</v>
      </c>
      <c r="H6" s="13" t="s">
        <v>232</v>
      </c>
      <c r="I6" s="13" t="s">
        <v>233</v>
      </c>
      <c r="J6" s="13" t="s">
        <v>234</v>
      </c>
      <c r="K6" s="13" t="s">
        <v>235</v>
      </c>
      <c r="L6" s="13" t="s">
        <v>236</v>
      </c>
    </row>
    <row r="7" ht="42" customHeight="1" spans="1:12">
      <c r="A7" s="15"/>
      <c r="B7" s="16"/>
      <c r="C7" s="17"/>
      <c r="D7" s="16"/>
      <c r="E7" s="16" t="s">
        <v>229</v>
      </c>
      <c r="F7" s="16" t="s">
        <v>237</v>
      </c>
      <c r="G7" s="16" t="s">
        <v>238</v>
      </c>
      <c r="H7" s="16" t="s">
        <v>239</v>
      </c>
      <c r="I7" s="16" t="s">
        <v>233</v>
      </c>
      <c r="J7" s="16" t="s">
        <v>234</v>
      </c>
      <c r="K7" s="16" t="s">
        <v>235</v>
      </c>
      <c r="L7" s="16" t="s">
        <v>240</v>
      </c>
    </row>
    <row r="8" ht="25" customHeight="1" spans="1:12">
      <c r="A8" s="15"/>
      <c r="B8" s="16"/>
      <c r="C8" s="17"/>
      <c r="D8" s="16"/>
      <c r="E8" s="16" t="s">
        <v>241</v>
      </c>
      <c r="F8" s="16" t="s">
        <v>242</v>
      </c>
      <c r="G8" s="16" t="s">
        <v>243</v>
      </c>
      <c r="H8" s="16" t="s">
        <v>239</v>
      </c>
      <c r="I8" s="16" t="s">
        <v>244</v>
      </c>
      <c r="J8" s="16" t="s">
        <v>245</v>
      </c>
      <c r="K8" s="16" t="s">
        <v>235</v>
      </c>
      <c r="L8" s="16" t="s">
        <v>240</v>
      </c>
    </row>
    <row r="9" ht="38" customHeight="1" spans="1:12">
      <c r="A9" s="15"/>
      <c r="B9" s="16"/>
      <c r="C9" s="17"/>
      <c r="D9" s="16"/>
      <c r="E9" s="16" t="s">
        <v>241</v>
      </c>
      <c r="F9" s="16" t="s">
        <v>246</v>
      </c>
      <c r="G9" s="16" t="s">
        <v>247</v>
      </c>
      <c r="H9" s="16" t="s">
        <v>239</v>
      </c>
      <c r="I9" s="16" t="s">
        <v>244</v>
      </c>
      <c r="J9" s="16" t="s">
        <v>234</v>
      </c>
      <c r="K9" s="16" t="s">
        <v>248</v>
      </c>
      <c r="L9" s="16" t="s">
        <v>240</v>
      </c>
    </row>
    <row r="10" ht="39" customHeight="1" spans="1:12">
      <c r="A10" s="15"/>
      <c r="B10" s="16" t="s">
        <v>249</v>
      </c>
      <c r="C10" s="17">
        <v>9</v>
      </c>
      <c r="D10" s="16" t="s">
        <v>228</v>
      </c>
      <c r="E10" s="16" t="s">
        <v>241</v>
      </c>
      <c r="F10" s="16" t="s">
        <v>246</v>
      </c>
      <c r="G10" s="16" t="s">
        <v>247</v>
      </c>
      <c r="H10" s="16" t="s">
        <v>239</v>
      </c>
      <c r="I10" s="16" t="s">
        <v>244</v>
      </c>
      <c r="J10" s="16" t="s">
        <v>234</v>
      </c>
      <c r="K10" s="16" t="s">
        <v>248</v>
      </c>
      <c r="L10" s="16" t="s">
        <v>240</v>
      </c>
    </row>
    <row r="11" ht="23" customHeight="1" spans="1:12">
      <c r="A11" s="15"/>
      <c r="B11" s="16"/>
      <c r="C11" s="17"/>
      <c r="D11" s="16"/>
      <c r="E11" s="16" t="s">
        <v>241</v>
      </c>
      <c r="F11" s="16" t="s">
        <v>242</v>
      </c>
      <c r="G11" s="16" t="s">
        <v>243</v>
      </c>
      <c r="H11" s="16" t="s">
        <v>239</v>
      </c>
      <c r="I11" s="16" t="s">
        <v>244</v>
      </c>
      <c r="J11" s="16" t="s">
        <v>245</v>
      </c>
      <c r="K11" s="16" t="s">
        <v>235</v>
      </c>
      <c r="L11" s="16" t="s">
        <v>240</v>
      </c>
    </row>
    <row r="12" ht="23" customHeight="1" spans="1:12">
      <c r="A12" s="15"/>
      <c r="B12" s="16"/>
      <c r="C12" s="17"/>
      <c r="D12" s="16"/>
      <c r="E12" s="16" t="s">
        <v>229</v>
      </c>
      <c r="F12" s="16" t="s">
        <v>230</v>
      </c>
      <c r="G12" s="16" t="s">
        <v>231</v>
      </c>
      <c r="H12" s="16" t="s">
        <v>232</v>
      </c>
      <c r="I12" s="16" t="s">
        <v>233</v>
      </c>
      <c r="J12" s="16" t="s">
        <v>234</v>
      </c>
      <c r="K12" s="16" t="s">
        <v>235</v>
      </c>
      <c r="L12" s="16" t="s">
        <v>236</v>
      </c>
    </row>
    <row r="13" ht="46" customHeight="1" spans="1:12">
      <c r="A13" s="15"/>
      <c r="B13" s="16"/>
      <c r="C13" s="17"/>
      <c r="D13" s="16"/>
      <c r="E13" s="16" t="s">
        <v>229</v>
      </c>
      <c r="F13" s="16" t="s">
        <v>237</v>
      </c>
      <c r="G13" s="16" t="s">
        <v>238</v>
      </c>
      <c r="H13" s="16" t="s">
        <v>239</v>
      </c>
      <c r="I13" s="16" t="s">
        <v>233</v>
      </c>
      <c r="J13" s="16" t="s">
        <v>234</v>
      </c>
      <c r="K13" s="16" t="s">
        <v>235</v>
      </c>
      <c r="L13" s="16" t="s">
        <v>240</v>
      </c>
    </row>
    <row r="14" ht="42" customHeight="1" spans="1:12">
      <c r="A14" s="15"/>
      <c r="B14" s="16" t="s">
        <v>250</v>
      </c>
      <c r="C14" s="17">
        <v>9.8</v>
      </c>
      <c r="D14" s="16" t="s">
        <v>228</v>
      </c>
      <c r="E14" s="16" t="s">
        <v>229</v>
      </c>
      <c r="F14" s="16" t="s">
        <v>237</v>
      </c>
      <c r="G14" s="16" t="s">
        <v>238</v>
      </c>
      <c r="H14" s="16" t="s">
        <v>239</v>
      </c>
      <c r="I14" s="16" t="s">
        <v>233</v>
      </c>
      <c r="J14" s="16" t="s">
        <v>234</v>
      </c>
      <c r="K14" s="16" t="s">
        <v>235</v>
      </c>
      <c r="L14" s="16" t="s">
        <v>240</v>
      </c>
    </row>
    <row r="15" ht="23" customHeight="1" spans="1:12">
      <c r="A15" s="15"/>
      <c r="B15" s="16"/>
      <c r="C15" s="17"/>
      <c r="D15" s="16"/>
      <c r="E15" s="16" t="s">
        <v>241</v>
      </c>
      <c r="F15" s="16" t="s">
        <v>242</v>
      </c>
      <c r="G15" s="16" t="s">
        <v>243</v>
      </c>
      <c r="H15" s="16" t="s">
        <v>239</v>
      </c>
      <c r="I15" s="16" t="s">
        <v>244</v>
      </c>
      <c r="J15" s="16" t="s">
        <v>245</v>
      </c>
      <c r="K15" s="16" t="s">
        <v>235</v>
      </c>
      <c r="L15" s="16" t="s">
        <v>240</v>
      </c>
    </row>
    <row r="16" ht="23" customHeight="1" spans="1:12">
      <c r="A16" s="15"/>
      <c r="B16" s="16"/>
      <c r="C16" s="17"/>
      <c r="D16" s="16"/>
      <c r="E16" s="16" t="s">
        <v>229</v>
      </c>
      <c r="F16" s="16" t="s">
        <v>230</v>
      </c>
      <c r="G16" s="16" t="s">
        <v>231</v>
      </c>
      <c r="H16" s="16" t="s">
        <v>232</v>
      </c>
      <c r="I16" s="16" t="s">
        <v>233</v>
      </c>
      <c r="J16" s="16" t="s">
        <v>234</v>
      </c>
      <c r="K16" s="16" t="s">
        <v>235</v>
      </c>
      <c r="L16" s="16" t="s">
        <v>236</v>
      </c>
    </row>
    <row r="17" ht="43" customHeight="1" spans="1:12">
      <c r="A17" s="15"/>
      <c r="B17" s="16"/>
      <c r="C17" s="17"/>
      <c r="D17" s="16"/>
      <c r="E17" s="16" t="s">
        <v>241</v>
      </c>
      <c r="F17" s="16" t="s">
        <v>246</v>
      </c>
      <c r="G17" s="16" t="s">
        <v>247</v>
      </c>
      <c r="H17" s="16" t="s">
        <v>239</v>
      </c>
      <c r="I17" s="16" t="s">
        <v>244</v>
      </c>
      <c r="J17" s="16" t="s">
        <v>234</v>
      </c>
      <c r="K17" s="16" t="s">
        <v>248</v>
      </c>
      <c r="L17" s="16" t="s">
        <v>240</v>
      </c>
    </row>
    <row r="18" ht="41" customHeight="1" spans="1:12">
      <c r="A18" s="15"/>
      <c r="B18" s="16" t="s">
        <v>165</v>
      </c>
      <c r="C18" s="17">
        <v>1.55</v>
      </c>
      <c r="D18" s="16" t="s">
        <v>228</v>
      </c>
      <c r="E18" s="16" t="s">
        <v>241</v>
      </c>
      <c r="F18" s="16" t="s">
        <v>246</v>
      </c>
      <c r="G18" s="16" t="s">
        <v>247</v>
      </c>
      <c r="H18" s="16" t="s">
        <v>239</v>
      </c>
      <c r="I18" s="16" t="s">
        <v>244</v>
      </c>
      <c r="J18" s="16" t="s">
        <v>234</v>
      </c>
      <c r="K18" s="16" t="s">
        <v>248</v>
      </c>
      <c r="L18" s="16" t="s">
        <v>240</v>
      </c>
    </row>
    <row r="19" ht="42" customHeight="1" spans="1:12">
      <c r="A19" s="15"/>
      <c r="B19" s="16"/>
      <c r="C19" s="17"/>
      <c r="D19" s="16"/>
      <c r="E19" s="16" t="s">
        <v>229</v>
      </c>
      <c r="F19" s="16" t="s">
        <v>237</v>
      </c>
      <c r="G19" s="16" t="s">
        <v>238</v>
      </c>
      <c r="H19" s="16" t="s">
        <v>239</v>
      </c>
      <c r="I19" s="16" t="s">
        <v>233</v>
      </c>
      <c r="J19" s="16" t="s">
        <v>234</v>
      </c>
      <c r="K19" s="16" t="s">
        <v>235</v>
      </c>
      <c r="L19" s="16" t="s">
        <v>240</v>
      </c>
    </row>
    <row r="20" ht="23" customHeight="1" spans="1:12">
      <c r="A20" s="15"/>
      <c r="B20" s="16"/>
      <c r="C20" s="17"/>
      <c r="D20" s="16"/>
      <c r="E20" s="16" t="s">
        <v>241</v>
      </c>
      <c r="F20" s="16" t="s">
        <v>242</v>
      </c>
      <c r="G20" s="16" t="s">
        <v>243</v>
      </c>
      <c r="H20" s="16" t="s">
        <v>239</v>
      </c>
      <c r="I20" s="16" t="s">
        <v>244</v>
      </c>
      <c r="J20" s="16" t="s">
        <v>245</v>
      </c>
      <c r="K20" s="16" t="s">
        <v>235</v>
      </c>
      <c r="L20" s="16" t="s">
        <v>240</v>
      </c>
    </row>
    <row r="21" ht="23" customHeight="1" spans="1:12">
      <c r="A21" s="15"/>
      <c r="B21" s="16"/>
      <c r="C21" s="17"/>
      <c r="D21" s="16"/>
      <c r="E21" s="16" t="s">
        <v>229</v>
      </c>
      <c r="F21" s="16" t="s">
        <v>230</v>
      </c>
      <c r="G21" s="16" t="s">
        <v>231</v>
      </c>
      <c r="H21" s="16" t="s">
        <v>232</v>
      </c>
      <c r="I21" s="16" t="s">
        <v>233</v>
      </c>
      <c r="J21" s="16" t="s">
        <v>234</v>
      </c>
      <c r="K21" s="16" t="s">
        <v>235</v>
      </c>
      <c r="L21" s="16" t="s">
        <v>236</v>
      </c>
    </row>
    <row r="22" ht="30" customHeight="1" spans="1:12">
      <c r="A22" s="15"/>
      <c r="B22" s="16" t="s">
        <v>187</v>
      </c>
      <c r="C22" s="17">
        <v>4.5</v>
      </c>
      <c r="D22" s="16" t="s">
        <v>251</v>
      </c>
      <c r="E22" s="16" t="s">
        <v>229</v>
      </c>
      <c r="F22" s="16" t="s">
        <v>252</v>
      </c>
      <c r="G22" s="16" t="s">
        <v>253</v>
      </c>
      <c r="H22" s="16" t="s">
        <v>254</v>
      </c>
      <c r="I22" s="16" t="s">
        <v>255</v>
      </c>
      <c r="J22" s="16" t="s">
        <v>234</v>
      </c>
      <c r="K22" s="16" t="s">
        <v>256</v>
      </c>
      <c r="L22" s="16" t="s">
        <v>236</v>
      </c>
    </row>
    <row r="23" ht="27" customHeight="1" spans="1:12">
      <c r="A23" s="15"/>
      <c r="B23" s="16"/>
      <c r="C23" s="17"/>
      <c r="D23" s="16"/>
      <c r="E23" s="16" t="s">
        <v>241</v>
      </c>
      <c r="F23" s="16" t="s">
        <v>242</v>
      </c>
      <c r="G23" s="16" t="s">
        <v>257</v>
      </c>
      <c r="H23" s="16" t="s">
        <v>254</v>
      </c>
      <c r="I23" s="16" t="s">
        <v>258</v>
      </c>
      <c r="J23" s="16" t="s">
        <v>259</v>
      </c>
      <c r="K23" s="16" t="s">
        <v>235</v>
      </c>
      <c r="L23" s="16" t="s">
        <v>236</v>
      </c>
    </row>
    <row r="24" ht="23" customHeight="1" spans="1:12">
      <c r="A24" s="15"/>
      <c r="B24" s="16"/>
      <c r="C24" s="17"/>
      <c r="D24" s="16"/>
      <c r="E24" s="16" t="s">
        <v>260</v>
      </c>
      <c r="F24" s="16" t="s">
        <v>261</v>
      </c>
      <c r="G24" s="16" t="s">
        <v>262</v>
      </c>
      <c r="H24" s="16" t="s">
        <v>254</v>
      </c>
      <c r="I24" s="16" t="s">
        <v>263</v>
      </c>
      <c r="J24" s="16" t="s">
        <v>234</v>
      </c>
      <c r="K24" s="16" t="s">
        <v>264</v>
      </c>
      <c r="L24" s="16" t="s">
        <v>236</v>
      </c>
    </row>
    <row r="25" ht="29" customHeight="1" spans="1:12">
      <c r="A25" s="15"/>
      <c r="B25" s="16"/>
      <c r="C25" s="17"/>
      <c r="D25" s="16"/>
      <c r="E25" s="16" t="s">
        <v>229</v>
      </c>
      <c r="F25" s="16" t="s">
        <v>230</v>
      </c>
      <c r="G25" s="16" t="s">
        <v>265</v>
      </c>
      <c r="H25" s="16" t="s">
        <v>254</v>
      </c>
      <c r="I25" s="16" t="s">
        <v>255</v>
      </c>
      <c r="J25" s="16" t="s">
        <v>234</v>
      </c>
      <c r="K25" s="16" t="s">
        <v>256</v>
      </c>
      <c r="L25" s="16" t="s">
        <v>236</v>
      </c>
    </row>
    <row r="26" ht="23" customHeight="1" spans="1:12">
      <c r="A26" s="15"/>
      <c r="B26" s="16"/>
      <c r="C26" s="17"/>
      <c r="D26" s="16"/>
      <c r="E26" s="16" t="s">
        <v>241</v>
      </c>
      <c r="F26" s="16" t="s">
        <v>266</v>
      </c>
      <c r="G26" s="16" t="s">
        <v>267</v>
      </c>
      <c r="H26" s="16" t="s">
        <v>232</v>
      </c>
      <c r="I26" s="16" t="s">
        <v>268</v>
      </c>
      <c r="J26" s="16" t="s">
        <v>269</v>
      </c>
      <c r="K26" s="16" t="s">
        <v>256</v>
      </c>
      <c r="L26" s="16" t="s">
        <v>236</v>
      </c>
    </row>
    <row r="27" ht="27" customHeight="1" spans="1:12">
      <c r="A27" s="15"/>
      <c r="B27" s="16"/>
      <c r="C27" s="17"/>
      <c r="D27" s="16"/>
      <c r="E27" s="16" t="s">
        <v>241</v>
      </c>
      <c r="F27" s="16" t="s">
        <v>246</v>
      </c>
      <c r="G27" s="16" t="s">
        <v>270</v>
      </c>
      <c r="H27" s="16" t="s">
        <v>271</v>
      </c>
      <c r="I27" s="16" t="s">
        <v>272</v>
      </c>
      <c r="J27" s="16" t="s">
        <v>273</v>
      </c>
      <c r="K27" s="16" t="s">
        <v>256</v>
      </c>
      <c r="L27" s="16" t="s">
        <v>236</v>
      </c>
    </row>
    <row r="28" ht="23" customHeight="1" spans="1:12">
      <c r="A28" s="15"/>
      <c r="B28" s="16" t="s">
        <v>192</v>
      </c>
      <c r="C28" s="17">
        <v>9.5</v>
      </c>
      <c r="D28" s="16" t="s">
        <v>274</v>
      </c>
      <c r="E28" s="16" t="s">
        <v>229</v>
      </c>
      <c r="F28" s="16" t="s">
        <v>230</v>
      </c>
      <c r="G28" s="16" t="s">
        <v>275</v>
      </c>
      <c r="H28" s="16" t="s">
        <v>254</v>
      </c>
      <c r="I28" s="16" t="s">
        <v>255</v>
      </c>
      <c r="J28" s="16" t="s">
        <v>234</v>
      </c>
      <c r="K28" s="16" t="s">
        <v>256</v>
      </c>
      <c r="L28" s="16" t="s">
        <v>236</v>
      </c>
    </row>
    <row r="29" ht="23" customHeight="1" spans="1:12">
      <c r="A29" s="15"/>
      <c r="B29" s="16"/>
      <c r="C29" s="17"/>
      <c r="D29" s="16"/>
      <c r="E29" s="16" t="s">
        <v>241</v>
      </c>
      <c r="F29" s="16" t="s">
        <v>242</v>
      </c>
      <c r="G29" s="16" t="s">
        <v>276</v>
      </c>
      <c r="H29" s="16" t="s">
        <v>232</v>
      </c>
      <c r="I29" s="16" t="s">
        <v>264</v>
      </c>
      <c r="J29" s="16" t="s">
        <v>277</v>
      </c>
      <c r="K29" s="16" t="s">
        <v>235</v>
      </c>
      <c r="L29" s="16" t="s">
        <v>236</v>
      </c>
    </row>
    <row r="30" ht="23" customHeight="1" spans="1:12">
      <c r="A30" s="15"/>
      <c r="B30" s="16"/>
      <c r="C30" s="17"/>
      <c r="D30" s="16"/>
      <c r="E30" s="16" t="s">
        <v>229</v>
      </c>
      <c r="F30" s="16" t="s">
        <v>237</v>
      </c>
      <c r="G30" s="16" t="s">
        <v>278</v>
      </c>
      <c r="H30" s="16" t="s">
        <v>254</v>
      </c>
      <c r="I30" s="16" t="s">
        <v>263</v>
      </c>
      <c r="J30" s="16" t="s">
        <v>234</v>
      </c>
      <c r="K30" s="16" t="s">
        <v>256</v>
      </c>
      <c r="L30" s="16" t="s">
        <v>236</v>
      </c>
    </row>
    <row r="31" ht="23" customHeight="1" spans="1:12">
      <c r="A31" s="15"/>
      <c r="B31" s="16"/>
      <c r="C31" s="17"/>
      <c r="D31" s="16"/>
      <c r="E31" s="16" t="s">
        <v>241</v>
      </c>
      <c r="F31" s="16" t="s">
        <v>266</v>
      </c>
      <c r="G31" s="16" t="s">
        <v>279</v>
      </c>
      <c r="H31" s="16" t="s">
        <v>232</v>
      </c>
      <c r="I31" s="16" t="s">
        <v>268</v>
      </c>
      <c r="J31" s="16" t="s">
        <v>269</v>
      </c>
      <c r="K31" s="16" t="s">
        <v>256</v>
      </c>
      <c r="L31" s="16" t="s">
        <v>236</v>
      </c>
    </row>
    <row r="32" ht="31" customHeight="1" spans="1:12">
      <c r="A32" s="15"/>
      <c r="B32" s="16"/>
      <c r="C32" s="17"/>
      <c r="D32" s="16"/>
      <c r="E32" s="16" t="s">
        <v>260</v>
      </c>
      <c r="F32" s="16" t="s">
        <v>261</v>
      </c>
      <c r="G32" s="16" t="s">
        <v>280</v>
      </c>
      <c r="H32" s="16" t="s">
        <v>254</v>
      </c>
      <c r="I32" s="16" t="s">
        <v>255</v>
      </c>
      <c r="J32" s="16" t="s">
        <v>234</v>
      </c>
      <c r="K32" s="16" t="s">
        <v>264</v>
      </c>
      <c r="L32" s="16" t="s">
        <v>236</v>
      </c>
    </row>
    <row r="33" ht="23" customHeight="1" spans="1:12">
      <c r="A33" s="15"/>
      <c r="B33" s="16"/>
      <c r="C33" s="17"/>
      <c r="D33" s="16"/>
      <c r="E33" s="16" t="s">
        <v>241</v>
      </c>
      <c r="F33" s="16" t="s">
        <v>246</v>
      </c>
      <c r="G33" s="16" t="s">
        <v>281</v>
      </c>
      <c r="H33" s="16" t="s">
        <v>271</v>
      </c>
      <c r="I33" s="16" t="s">
        <v>282</v>
      </c>
      <c r="J33" s="16" t="s">
        <v>273</v>
      </c>
      <c r="K33" s="16" t="s">
        <v>256</v>
      </c>
      <c r="L33" s="16" t="s">
        <v>236</v>
      </c>
    </row>
    <row r="34" ht="25" customHeight="1" spans="1:12">
      <c r="A34" s="15"/>
      <c r="B34" s="16" t="s">
        <v>188</v>
      </c>
      <c r="C34" s="17">
        <v>117</v>
      </c>
      <c r="D34" s="16" t="s">
        <v>283</v>
      </c>
      <c r="E34" s="16" t="s">
        <v>260</v>
      </c>
      <c r="F34" s="16" t="s">
        <v>261</v>
      </c>
      <c r="G34" s="16" t="s">
        <v>262</v>
      </c>
      <c r="H34" s="16" t="s">
        <v>254</v>
      </c>
      <c r="I34" s="16" t="s">
        <v>263</v>
      </c>
      <c r="J34" s="16" t="s">
        <v>234</v>
      </c>
      <c r="K34" s="16" t="s">
        <v>264</v>
      </c>
      <c r="L34" s="16" t="s">
        <v>236</v>
      </c>
    </row>
    <row r="35" ht="27" customHeight="1" spans="1:12">
      <c r="A35" s="15"/>
      <c r="B35" s="16"/>
      <c r="C35" s="17"/>
      <c r="D35" s="16"/>
      <c r="E35" s="16" t="s">
        <v>229</v>
      </c>
      <c r="F35" s="16" t="s">
        <v>237</v>
      </c>
      <c r="G35" s="16" t="s">
        <v>284</v>
      </c>
      <c r="H35" s="16" t="s">
        <v>254</v>
      </c>
      <c r="I35" s="16" t="s">
        <v>285</v>
      </c>
      <c r="J35" s="16" t="s">
        <v>234</v>
      </c>
      <c r="K35" s="16" t="s">
        <v>256</v>
      </c>
      <c r="L35" s="16" t="s">
        <v>236</v>
      </c>
    </row>
    <row r="36" ht="30" customHeight="1" spans="1:12">
      <c r="A36" s="15"/>
      <c r="B36" s="16"/>
      <c r="C36" s="17"/>
      <c r="D36" s="16"/>
      <c r="E36" s="16" t="s">
        <v>229</v>
      </c>
      <c r="F36" s="16" t="s">
        <v>230</v>
      </c>
      <c r="G36" s="16" t="s">
        <v>286</v>
      </c>
      <c r="H36" s="16" t="s">
        <v>254</v>
      </c>
      <c r="I36" s="16" t="s">
        <v>255</v>
      </c>
      <c r="J36" s="16" t="s">
        <v>234</v>
      </c>
      <c r="K36" s="16" t="s">
        <v>264</v>
      </c>
      <c r="L36" s="16" t="s">
        <v>236</v>
      </c>
    </row>
    <row r="37" ht="23" customHeight="1" spans="1:12">
      <c r="A37" s="15"/>
      <c r="B37" s="16"/>
      <c r="C37" s="17"/>
      <c r="D37" s="16"/>
      <c r="E37" s="16" t="s">
        <v>229</v>
      </c>
      <c r="F37" s="16" t="s">
        <v>252</v>
      </c>
      <c r="G37" s="16" t="s">
        <v>287</v>
      </c>
      <c r="H37" s="16" t="s">
        <v>254</v>
      </c>
      <c r="I37" s="16" t="s">
        <v>255</v>
      </c>
      <c r="J37" s="16" t="s">
        <v>234</v>
      </c>
      <c r="K37" s="16" t="s">
        <v>264</v>
      </c>
      <c r="L37" s="16" t="s">
        <v>236</v>
      </c>
    </row>
    <row r="38" ht="23" customHeight="1" spans="1:12">
      <c r="A38" s="15"/>
      <c r="B38" s="16"/>
      <c r="C38" s="17"/>
      <c r="D38" s="16"/>
      <c r="E38" s="16" t="s">
        <v>241</v>
      </c>
      <c r="F38" s="16" t="s">
        <v>242</v>
      </c>
      <c r="G38" s="16" t="s">
        <v>288</v>
      </c>
      <c r="H38" s="16" t="s">
        <v>232</v>
      </c>
      <c r="I38" s="16" t="s">
        <v>289</v>
      </c>
      <c r="J38" s="16" t="s">
        <v>277</v>
      </c>
      <c r="K38" s="16" t="s">
        <v>256</v>
      </c>
      <c r="L38" s="16" t="s">
        <v>236</v>
      </c>
    </row>
    <row r="39" ht="23" customHeight="1" spans="1:12">
      <c r="A39" s="15"/>
      <c r="B39" s="16"/>
      <c r="C39" s="17"/>
      <c r="D39" s="16"/>
      <c r="E39" s="16" t="s">
        <v>241</v>
      </c>
      <c r="F39" s="16" t="s">
        <v>266</v>
      </c>
      <c r="G39" s="16" t="s">
        <v>290</v>
      </c>
      <c r="H39" s="16" t="s">
        <v>232</v>
      </c>
      <c r="I39" s="16" t="s">
        <v>268</v>
      </c>
      <c r="J39" s="16" t="s">
        <v>269</v>
      </c>
      <c r="K39" s="16" t="s">
        <v>256</v>
      </c>
      <c r="L39" s="16" t="s">
        <v>236</v>
      </c>
    </row>
    <row r="40" ht="33" customHeight="1" spans="1:12">
      <c r="A40" s="15"/>
      <c r="B40" s="16"/>
      <c r="C40" s="17"/>
      <c r="D40" s="16"/>
      <c r="E40" s="16" t="s">
        <v>241</v>
      </c>
      <c r="F40" s="16" t="s">
        <v>246</v>
      </c>
      <c r="G40" s="16" t="s">
        <v>291</v>
      </c>
      <c r="H40" s="16" t="s">
        <v>271</v>
      </c>
      <c r="I40" s="16" t="s">
        <v>272</v>
      </c>
      <c r="J40" s="16" t="s">
        <v>273</v>
      </c>
      <c r="K40" s="16" t="s">
        <v>256</v>
      </c>
      <c r="L40" s="16" t="s">
        <v>236</v>
      </c>
    </row>
    <row r="41" ht="23" customHeight="1" spans="1:12">
      <c r="A41" s="15"/>
      <c r="B41" s="16" t="s">
        <v>292</v>
      </c>
      <c r="C41" s="17">
        <v>60.61</v>
      </c>
      <c r="D41" s="16" t="s">
        <v>293</v>
      </c>
      <c r="E41" s="16" t="s">
        <v>229</v>
      </c>
      <c r="F41" s="16" t="s">
        <v>294</v>
      </c>
      <c r="G41" s="16" t="s">
        <v>295</v>
      </c>
      <c r="H41" s="16" t="s">
        <v>254</v>
      </c>
      <c r="I41" s="16" t="s">
        <v>255</v>
      </c>
      <c r="J41" s="16" t="s">
        <v>234</v>
      </c>
      <c r="K41" s="16" t="s">
        <v>264</v>
      </c>
      <c r="L41" s="16" t="s">
        <v>236</v>
      </c>
    </row>
    <row r="42" ht="33" customHeight="1" spans="1:12">
      <c r="A42" s="15"/>
      <c r="B42" s="16"/>
      <c r="C42" s="17"/>
      <c r="D42" s="16"/>
      <c r="E42" s="16" t="s">
        <v>241</v>
      </c>
      <c r="F42" s="16" t="s">
        <v>246</v>
      </c>
      <c r="G42" s="16" t="s">
        <v>296</v>
      </c>
      <c r="H42" s="16" t="s">
        <v>271</v>
      </c>
      <c r="I42" s="16" t="s">
        <v>272</v>
      </c>
      <c r="J42" s="16" t="s">
        <v>273</v>
      </c>
      <c r="K42" s="16" t="s">
        <v>256</v>
      </c>
      <c r="L42" s="16" t="s">
        <v>236</v>
      </c>
    </row>
    <row r="43" ht="23" customHeight="1" spans="1:12">
      <c r="A43" s="15"/>
      <c r="B43" s="16"/>
      <c r="C43" s="17"/>
      <c r="D43" s="16"/>
      <c r="E43" s="16" t="s">
        <v>241</v>
      </c>
      <c r="F43" s="16" t="s">
        <v>242</v>
      </c>
      <c r="G43" s="16" t="s">
        <v>297</v>
      </c>
      <c r="H43" s="16" t="s">
        <v>232</v>
      </c>
      <c r="I43" s="16" t="s">
        <v>162</v>
      </c>
      <c r="J43" s="16" t="s">
        <v>277</v>
      </c>
      <c r="K43" s="16" t="s">
        <v>256</v>
      </c>
      <c r="L43" s="16" t="s">
        <v>236</v>
      </c>
    </row>
    <row r="44" ht="23" customHeight="1" spans="1:12">
      <c r="A44" s="15"/>
      <c r="B44" s="16"/>
      <c r="C44" s="17"/>
      <c r="D44" s="16"/>
      <c r="E44" s="16" t="s">
        <v>241</v>
      </c>
      <c r="F44" s="16" t="s">
        <v>266</v>
      </c>
      <c r="G44" s="16" t="s">
        <v>279</v>
      </c>
      <c r="H44" s="16" t="s">
        <v>232</v>
      </c>
      <c r="I44" s="16" t="s">
        <v>268</v>
      </c>
      <c r="J44" s="16" t="s">
        <v>269</v>
      </c>
      <c r="K44" s="16" t="s">
        <v>256</v>
      </c>
      <c r="L44" s="16" t="s">
        <v>236</v>
      </c>
    </row>
    <row r="45" ht="23" customHeight="1" spans="1:12">
      <c r="A45" s="15"/>
      <c r="B45" s="16"/>
      <c r="C45" s="17"/>
      <c r="D45" s="16"/>
      <c r="E45" s="16" t="s">
        <v>229</v>
      </c>
      <c r="F45" s="16" t="s">
        <v>237</v>
      </c>
      <c r="G45" s="16" t="s">
        <v>278</v>
      </c>
      <c r="H45" s="16" t="s">
        <v>254</v>
      </c>
      <c r="I45" s="16" t="s">
        <v>255</v>
      </c>
      <c r="J45" s="16" t="s">
        <v>234</v>
      </c>
      <c r="K45" s="16" t="s">
        <v>264</v>
      </c>
      <c r="L45" s="16" t="s">
        <v>236</v>
      </c>
    </row>
    <row r="46" spans="1:12">
      <c r="A46" s="15"/>
      <c r="B46" s="16"/>
      <c r="C46" s="17"/>
      <c r="D46" s="16"/>
      <c r="E46" s="16" t="s">
        <v>260</v>
      </c>
      <c r="F46" s="16" t="s">
        <v>261</v>
      </c>
      <c r="G46" s="16" t="s">
        <v>262</v>
      </c>
      <c r="H46" s="16" t="s">
        <v>254</v>
      </c>
      <c r="I46" s="16" t="s">
        <v>255</v>
      </c>
      <c r="J46" s="16" t="s">
        <v>234</v>
      </c>
      <c r="K46" s="16" t="s">
        <v>264</v>
      </c>
      <c r="L46" s="16" t="s">
        <v>236</v>
      </c>
    </row>
    <row r="47" spans="1:12">
      <c r="A47" s="15"/>
      <c r="B47" s="16"/>
      <c r="C47" s="17"/>
      <c r="D47" s="16"/>
      <c r="E47" s="16" t="s">
        <v>229</v>
      </c>
      <c r="F47" s="16" t="s">
        <v>230</v>
      </c>
      <c r="G47" s="16" t="s">
        <v>275</v>
      </c>
      <c r="H47" s="16" t="s">
        <v>254</v>
      </c>
      <c r="I47" s="16" t="s">
        <v>255</v>
      </c>
      <c r="J47" s="16" t="s">
        <v>234</v>
      </c>
      <c r="K47" s="16" t="s">
        <v>256</v>
      </c>
      <c r="L47" s="16" t="s">
        <v>236</v>
      </c>
    </row>
    <row r="48" ht="23" customHeight="1" spans="1:12">
      <c r="A48" s="15"/>
      <c r="B48" s="16" t="s">
        <v>189</v>
      </c>
      <c r="C48" s="17">
        <v>3</v>
      </c>
      <c r="D48" s="16" t="s">
        <v>298</v>
      </c>
      <c r="E48" s="16" t="s">
        <v>241</v>
      </c>
      <c r="F48" s="16" t="s">
        <v>242</v>
      </c>
      <c r="G48" s="16" t="s">
        <v>299</v>
      </c>
      <c r="H48" s="16" t="s">
        <v>232</v>
      </c>
      <c r="I48" s="16" t="s">
        <v>300</v>
      </c>
      <c r="J48" s="16" t="s">
        <v>277</v>
      </c>
      <c r="K48" s="16" t="s">
        <v>256</v>
      </c>
      <c r="L48" s="16" t="s">
        <v>236</v>
      </c>
    </row>
    <row r="49" ht="23" customHeight="1" spans="1:12">
      <c r="A49" s="15"/>
      <c r="B49" s="16"/>
      <c r="C49" s="17"/>
      <c r="D49" s="16"/>
      <c r="E49" s="16" t="s">
        <v>241</v>
      </c>
      <c r="F49" s="16" t="s">
        <v>266</v>
      </c>
      <c r="G49" s="16" t="s">
        <v>290</v>
      </c>
      <c r="H49" s="16" t="s">
        <v>232</v>
      </c>
      <c r="I49" s="16" t="s">
        <v>268</v>
      </c>
      <c r="J49" s="16" t="s">
        <v>269</v>
      </c>
      <c r="K49" s="16" t="s">
        <v>256</v>
      </c>
      <c r="L49" s="16" t="s">
        <v>236</v>
      </c>
    </row>
    <row r="50" ht="30" customHeight="1" spans="1:12">
      <c r="A50" s="15"/>
      <c r="B50" s="16"/>
      <c r="C50" s="17"/>
      <c r="D50" s="16"/>
      <c r="E50" s="16" t="s">
        <v>241</v>
      </c>
      <c r="F50" s="16" t="s">
        <v>246</v>
      </c>
      <c r="G50" s="16" t="s">
        <v>301</v>
      </c>
      <c r="H50" s="16" t="s">
        <v>271</v>
      </c>
      <c r="I50" s="16" t="s">
        <v>282</v>
      </c>
      <c r="J50" s="16" t="s">
        <v>273</v>
      </c>
      <c r="K50" s="16" t="s">
        <v>235</v>
      </c>
      <c r="L50" s="16" t="s">
        <v>236</v>
      </c>
    </row>
    <row r="51" ht="30" customHeight="1" spans="1:12">
      <c r="A51" s="15"/>
      <c r="B51" s="16"/>
      <c r="C51" s="17"/>
      <c r="D51" s="16"/>
      <c r="E51" s="16" t="s">
        <v>229</v>
      </c>
      <c r="F51" s="16" t="s">
        <v>237</v>
      </c>
      <c r="G51" s="16" t="s">
        <v>302</v>
      </c>
      <c r="H51" s="16" t="s">
        <v>254</v>
      </c>
      <c r="I51" s="16" t="s">
        <v>255</v>
      </c>
      <c r="J51" s="16" t="s">
        <v>234</v>
      </c>
      <c r="K51" s="16" t="s">
        <v>256</v>
      </c>
      <c r="L51" s="16" t="s">
        <v>236</v>
      </c>
    </row>
    <row r="52" ht="23" customHeight="1" spans="1:12">
      <c r="A52" s="15"/>
      <c r="B52" s="16"/>
      <c r="C52" s="17"/>
      <c r="D52" s="16"/>
      <c r="E52" s="16" t="s">
        <v>260</v>
      </c>
      <c r="F52" s="16" t="s">
        <v>261</v>
      </c>
      <c r="G52" s="16" t="s">
        <v>303</v>
      </c>
      <c r="H52" s="16" t="s">
        <v>254</v>
      </c>
      <c r="I52" s="16" t="s">
        <v>255</v>
      </c>
      <c r="J52" s="16" t="s">
        <v>234</v>
      </c>
      <c r="K52" s="16" t="s">
        <v>264</v>
      </c>
      <c r="L52" s="16" t="s">
        <v>236</v>
      </c>
    </row>
    <row r="53" ht="23" customHeight="1" spans="1:12">
      <c r="A53" s="15"/>
      <c r="B53" s="16"/>
      <c r="C53" s="17"/>
      <c r="D53" s="16"/>
      <c r="E53" s="16" t="s">
        <v>229</v>
      </c>
      <c r="F53" s="16" t="s">
        <v>294</v>
      </c>
      <c r="G53" s="16" t="s">
        <v>304</v>
      </c>
      <c r="H53" s="16" t="s">
        <v>254</v>
      </c>
      <c r="I53" s="16" t="s">
        <v>263</v>
      </c>
      <c r="J53" s="16" t="s">
        <v>234</v>
      </c>
      <c r="K53" s="16" t="s">
        <v>256</v>
      </c>
      <c r="L53" s="16" t="s">
        <v>236</v>
      </c>
    </row>
    <row r="54" ht="39" customHeight="1" spans="1:12">
      <c r="A54" s="15"/>
      <c r="B54" s="16" t="s">
        <v>305</v>
      </c>
      <c r="C54" s="17">
        <v>32.4</v>
      </c>
      <c r="D54" s="16" t="s">
        <v>228</v>
      </c>
      <c r="E54" s="16" t="s">
        <v>241</v>
      </c>
      <c r="F54" s="16" t="s">
        <v>246</v>
      </c>
      <c r="G54" s="16" t="s">
        <v>247</v>
      </c>
      <c r="H54" s="16" t="s">
        <v>239</v>
      </c>
      <c r="I54" s="16" t="s">
        <v>244</v>
      </c>
      <c r="J54" s="16" t="s">
        <v>234</v>
      </c>
      <c r="K54" s="16" t="s">
        <v>248</v>
      </c>
      <c r="L54" s="16" t="s">
        <v>240</v>
      </c>
    </row>
    <row r="55" ht="23" customHeight="1" spans="1:12">
      <c r="A55" s="15"/>
      <c r="B55" s="16"/>
      <c r="C55" s="17"/>
      <c r="D55" s="16"/>
      <c r="E55" s="16" t="s">
        <v>229</v>
      </c>
      <c r="F55" s="16" t="s">
        <v>230</v>
      </c>
      <c r="G55" s="16" t="s">
        <v>231</v>
      </c>
      <c r="H55" s="16" t="s">
        <v>232</v>
      </c>
      <c r="I55" s="16" t="s">
        <v>233</v>
      </c>
      <c r="J55" s="16" t="s">
        <v>234</v>
      </c>
      <c r="K55" s="16" t="s">
        <v>235</v>
      </c>
      <c r="L55" s="16" t="s">
        <v>236</v>
      </c>
    </row>
    <row r="56" ht="23" customHeight="1" spans="1:12">
      <c r="A56" s="15"/>
      <c r="B56" s="16"/>
      <c r="C56" s="17"/>
      <c r="D56" s="16"/>
      <c r="E56" s="16" t="s">
        <v>241</v>
      </c>
      <c r="F56" s="16" t="s">
        <v>242</v>
      </c>
      <c r="G56" s="16" t="s">
        <v>243</v>
      </c>
      <c r="H56" s="16" t="s">
        <v>239</v>
      </c>
      <c r="I56" s="16" t="s">
        <v>244</v>
      </c>
      <c r="J56" s="16" t="s">
        <v>245</v>
      </c>
      <c r="K56" s="16" t="s">
        <v>235</v>
      </c>
      <c r="L56" s="16" t="s">
        <v>240</v>
      </c>
    </row>
    <row r="57" ht="44" customHeight="1" spans="1:12">
      <c r="A57" s="15"/>
      <c r="B57" s="16"/>
      <c r="C57" s="17"/>
      <c r="D57" s="16"/>
      <c r="E57" s="16" t="s">
        <v>229</v>
      </c>
      <c r="F57" s="16" t="s">
        <v>237</v>
      </c>
      <c r="G57" s="16" t="s">
        <v>238</v>
      </c>
      <c r="H57" s="16" t="s">
        <v>239</v>
      </c>
      <c r="I57" s="16" t="s">
        <v>233</v>
      </c>
      <c r="J57" s="16" t="s">
        <v>234</v>
      </c>
      <c r="K57" s="16" t="s">
        <v>235</v>
      </c>
      <c r="L57" s="16" t="s">
        <v>240</v>
      </c>
    </row>
    <row r="58" ht="23" customHeight="1" spans="1:12">
      <c r="A58" s="15"/>
      <c r="B58" s="16" t="s">
        <v>190</v>
      </c>
      <c r="C58" s="17">
        <v>14.26</v>
      </c>
      <c r="D58" s="16" t="s">
        <v>306</v>
      </c>
      <c r="E58" s="16" t="s">
        <v>229</v>
      </c>
      <c r="F58" s="16" t="s">
        <v>230</v>
      </c>
      <c r="G58" s="16" t="s">
        <v>307</v>
      </c>
      <c r="H58" s="16" t="s">
        <v>271</v>
      </c>
      <c r="I58" s="16" t="s">
        <v>308</v>
      </c>
      <c r="J58" s="16"/>
      <c r="K58" s="16" t="s">
        <v>235</v>
      </c>
      <c r="L58" s="16" t="s">
        <v>236</v>
      </c>
    </row>
    <row r="59" ht="23" customHeight="1" spans="1:12">
      <c r="A59" s="15"/>
      <c r="B59" s="16"/>
      <c r="C59" s="17"/>
      <c r="D59" s="16"/>
      <c r="E59" s="16" t="s">
        <v>241</v>
      </c>
      <c r="F59" s="16" t="s">
        <v>266</v>
      </c>
      <c r="G59" s="16" t="s">
        <v>309</v>
      </c>
      <c r="H59" s="16" t="s">
        <v>271</v>
      </c>
      <c r="I59" s="16" t="s">
        <v>308</v>
      </c>
      <c r="J59" s="16"/>
      <c r="K59" s="16" t="s">
        <v>264</v>
      </c>
      <c r="L59" s="16" t="s">
        <v>236</v>
      </c>
    </row>
    <row r="60" ht="23" customHeight="1" spans="1:12">
      <c r="A60" s="15"/>
      <c r="B60" s="16"/>
      <c r="C60" s="17"/>
      <c r="D60" s="16"/>
      <c r="E60" s="16" t="s">
        <v>241</v>
      </c>
      <c r="F60" s="16" t="s">
        <v>246</v>
      </c>
      <c r="G60" s="16" t="s">
        <v>310</v>
      </c>
      <c r="H60" s="16" t="s">
        <v>232</v>
      </c>
      <c r="I60" s="16" t="s">
        <v>233</v>
      </c>
      <c r="J60" s="16" t="s">
        <v>234</v>
      </c>
      <c r="K60" s="16" t="s">
        <v>256</v>
      </c>
      <c r="L60" s="16" t="s">
        <v>236</v>
      </c>
    </row>
    <row r="61" ht="23" customHeight="1" spans="1:12">
      <c r="A61" s="15"/>
      <c r="B61" s="16"/>
      <c r="C61" s="17"/>
      <c r="D61" s="16"/>
      <c r="E61" s="16" t="s">
        <v>241</v>
      </c>
      <c r="F61" s="16" t="s">
        <v>242</v>
      </c>
      <c r="G61" s="16" t="s">
        <v>311</v>
      </c>
      <c r="H61" s="16" t="s">
        <v>239</v>
      </c>
      <c r="I61" s="16" t="s">
        <v>312</v>
      </c>
      <c r="J61" s="16" t="s">
        <v>313</v>
      </c>
      <c r="K61" s="16" t="s">
        <v>264</v>
      </c>
      <c r="L61" s="16" t="s">
        <v>240</v>
      </c>
    </row>
    <row r="62" ht="23" customHeight="1" spans="1:12">
      <c r="A62" s="15"/>
      <c r="B62" s="16"/>
      <c r="C62" s="17"/>
      <c r="D62" s="16"/>
      <c r="E62" s="16" t="s">
        <v>241</v>
      </c>
      <c r="F62" s="16" t="s">
        <v>242</v>
      </c>
      <c r="G62" s="16" t="s">
        <v>314</v>
      </c>
      <c r="H62" s="16" t="s">
        <v>239</v>
      </c>
      <c r="I62" s="16" t="s">
        <v>315</v>
      </c>
      <c r="J62" s="16" t="s">
        <v>313</v>
      </c>
      <c r="K62" s="16" t="s">
        <v>264</v>
      </c>
      <c r="L62" s="16" t="s">
        <v>240</v>
      </c>
    </row>
    <row r="63" ht="23" customHeight="1" spans="1:12">
      <c r="A63" s="15"/>
      <c r="B63" s="16"/>
      <c r="C63" s="17"/>
      <c r="D63" s="16"/>
      <c r="E63" s="16" t="s">
        <v>260</v>
      </c>
      <c r="F63" s="16" t="s">
        <v>260</v>
      </c>
      <c r="G63" s="16" t="s">
        <v>316</v>
      </c>
      <c r="H63" s="16" t="s">
        <v>254</v>
      </c>
      <c r="I63" s="16" t="s">
        <v>255</v>
      </c>
      <c r="J63" s="16" t="s">
        <v>234</v>
      </c>
      <c r="K63" s="16" t="s">
        <v>264</v>
      </c>
      <c r="L63" s="16" t="s">
        <v>236</v>
      </c>
    </row>
    <row r="64" ht="23" customHeight="1" spans="1:12">
      <c r="A64" s="15"/>
      <c r="B64" s="16"/>
      <c r="C64" s="17"/>
      <c r="D64" s="16"/>
      <c r="E64" s="16" t="s">
        <v>317</v>
      </c>
      <c r="F64" s="16" t="s">
        <v>318</v>
      </c>
      <c r="G64" s="16" t="s">
        <v>319</v>
      </c>
      <c r="H64" s="16" t="s">
        <v>239</v>
      </c>
      <c r="I64" s="16" t="s">
        <v>320</v>
      </c>
      <c r="J64" s="16" t="s">
        <v>321</v>
      </c>
      <c r="K64" s="16" t="s">
        <v>256</v>
      </c>
      <c r="L64" s="16" t="s">
        <v>240</v>
      </c>
    </row>
    <row r="65" ht="42" customHeight="1" spans="1:12">
      <c r="A65" s="15"/>
      <c r="B65" s="16" t="s">
        <v>322</v>
      </c>
      <c r="C65" s="17">
        <v>0.6</v>
      </c>
      <c r="D65" s="16" t="s">
        <v>228</v>
      </c>
      <c r="E65" s="16" t="s">
        <v>229</v>
      </c>
      <c r="F65" s="16" t="s">
        <v>237</v>
      </c>
      <c r="G65" s="16" t="s">
        <v>238</v>
      </c>
      <c r="H65" s="16" t="s">
        <v>239</v>
      </c>
      <c r="I65" s="16" t="s">
        <v>233</v>
      </c>
      <c r="J65" s="16" t="s">
        <v>234</v>
      </c>
      <c r="K65" s="16" t="s">
        <v>235</v>
      </c>
      <c r="L65" s="16" t="s">
        <v>240</v>
      </c>
    </row>
    <row r="66" ht="23" customHeight="1" spans="1:12">
      <c r="A66" s="15"/>
      <c r="B66" s="16"/>
      <c r="C66" s="17"/>
      <c r="D66" s="16"/>
      <c r="E66" s="16" t="s">
        <v>241</v>
      </c>
      <c r="F66" s="16" t="s">
        <v>242</v>
      </c>
      <c r="G66" s="16" t="s">
        <v>243</v>
      </c>
      <c r="H66" s="16" t="s">
        <v>239</v>
      </c>
      <c r="I66" s="16" t="s">
        <v>244</v>
      </c>
      <c r="J66" s="16" t="s">
        <v>245</v>
      </c>
      <c r="K66" s="16" t="s">
        <v>235</v>
      </c>
      <c r="L66" s="16" t="s">
        <v>240</v>
      </c>
    </row>
    <row r="67" ht="23" customHeight="1" spans="1:12">
      <c r="A67" s="15"/>
      <c r="B67" s="16"/>
      <c r="C67" s="17"/>
      <c r="D67" s="16"/>
      <c r="E67" s="16" t="s">
        <v>229</v>
      </c>
      <c r="F67" s="16" t="s">
        <v>230</v>
      </c>
      <c r="G67" s="16" t="s">
        <v>231</v>
      </c>
      <c r="H67" s="16" t="s">
        <v>232</v>
      </c>
      <c r="I67" s="16" t="s">
        <v>233</v>
      </c>
      <c r="J67" s="16" t="s">
        <v>234</v>
      </c>
      <c r="K67" s="16" t="s">
        <v>235</v>
      </c>
      <c r="L67" s="16" t="s">
        <v>236</v>
      </c>
    </row>
    <row r="68" ht="40" customHeight="1" spans="1:12">
      <c r="A68" s="15"/>
      <c r="B68" s="16"/>
      <c r="C68" s="17"/>
      <c r="D68" s="16"/>
      <c r="E68" s="16" t="s">
        <v>241</v>
      </c>
      <c r="F68" s="16" t="s">
        <v>246</v>
      </c>
      <c r="G68" s="16" t="s">
        <v>247</v>
      </c>
      <c r="H68" s="16" t="s">
        <v>239</v>
      </c>
      <c r="I68" s="16" t="s">
        <v>244</v>
      </c>
      <c r="J68" s="16" t="s">
        <v>234</v>
      </c>
      <c r="K68" s="16" t="s">
        <v>248</v>
      </c>
      <c r="L68" s="16" t="s">
        <v>240</v>
      </c>
    </row>
    <row r="69" ht="23" customHeight="1" spans="1:12">
      <c r="A69" s="15"/>
      <c r="B69" s="16" t="s">
        <v>194</v>
      </c>
      <c r="C69" s="17">
        <v>1.63</v>
      </c>
      <c r="D69" s="16" t="s">
        <v>323</v>
      </c>
      <c r="E69" s="16" t="s">
        <v>241</v>
      </c>
      <c r="F69" s="16" t="s">
        <v>242</v>
      </c>
      <c r="G69" s="16" t="s">
        <v>324</v>
      </c>
      <c r="H69" s="16" t="s">
        <v>239</v>
      </c>
      <c r="I69" s="16" t="s">
        <v>325</v>
      </c>
      <c r="J69" s="16" t="s">
        <v>321</v>
      </c>
      <c r="K69" s="16" t="s">
        <v>264</v>
      </c>
      <c r="L69" s="16" t="s">
        <v>240</v>
      </c>
    </row>
    <row r="70" ht="30" customHeight="1" spans="1:12">
      <c r="A70" s="15"/>
      <c r="B70" s="16"/>
      <c r="C70" s="17"/>
      <c r="D70" s="16"/>
      <c r="E70" s="16" t="s">
        <v>241</v>
      </c>
      <c r="F70" s="16" t="s">
        <v>246</v>
      </c>
      <c r="G70" s="16" t="s">
        <v>326</v>
      </c>
      <c r="H70" s="16" t="s">
        <v>254</v>
      </c>
      <c r="I70" s="16" t="s">
        <v>255</v>
      </c>
      <c r="J70" s="16" t="s">
        <v>234</v>
      </c>
      <c r="K70" s="16" t="s">
        <v>256</v>
      </c>
      <c r="L70" s="16" t="s">
        <v>236</v>
      </c>
    </row>
    <row r="71" ht="27" customHeight="1" spans="1:12">
      <c r="A71" s="15"/>
      <c r="B71" s="16"/>
      <c r="C71" s="17"/>
      <c r="D71" s="16"/>
      <c r="E71" s="16" t="s">
        <v>229</v>
      </c>
      <c r="F71" s="16" t="s">
        <v>230</v>
      </c>
      <c r="G71" s="16" t="s">
        <v>327</v>
      </c>
      <c r="H71" s="16" t="s">
        <v>254</v>
      </c>
      <c r="I71" s="16" t="s">
        <v>263</v>
      </c>
      <c r="J71" s="16" t="s">
        <v>234</v>
      </c>
      <c r="K71" s="16" t="s">
        <v>235</v>
      </c>
      <c r="L71" s="16" t="s">
        <v>236</v>
      </c>
    </row>
    <row r="72" ht="23" customHeight="1" spans="1:12">
      <c r="A72" s="15"/>
      <c r="B72" s="16"/>
      <c r="C72" s="17"/>
      <c r="D72" s="16"/>
      <c r="E72" s="16" t="s">
        <v>260</v>
      </c>
      <c r="F72" s="16" t="s">
        <v>260</v>
      </c>
      <c r="G72" s="16" t="s">
        <v>328</v>
      </c>
      <c r="H72" s="16" t="s">
        <v>254</v>
      </c>
      <c r="I72" s="16" t="s">
        <v>255</v>
      </c>
      <c r="J72" s="16" t="s">
        <v>234</v>
      </c>
      <c r="K72" s="16" t="s">
        <v>264</v>
      </c>
      <c r="L72" s="16" t="s">
        <v>236</v>
      </c>
    </row>
    <row r="73" ht="23" customHeight="1" spans="1:12">
      <c r="A73" s="15"/>
      <c r="B73" s="16"/>
      <c r="C73" s="17"/>
      <c r="D73" s="16"/>
      <c r="E73" s="16" t="s">
        <v>317</v>
      </c>
      <c r="F73" s="16" t="s">
        <v>318</v>
      </c>
      <c r="G73" s="16" t="s">
        <v>329</v>
      </c>
      <c r="H73" s="16" t="s">
        <v>239</v>
      </c>
      <c r="I73" s="16">
        <v>16300</v>
      </c>
      <c r="J73" s="16" t="s">
        <v>321</v>
      </c>
      <c r="K73" s="16" t="s">
        <v>256</v>
      </c>
      <c r="L73" s="16" t="s">
        <v>240</v>
      </c>
    </row>
    <row r="74" ht="23" customHeight="1" spans="1:12">
      <c r="A74" s="15"/>
      <c r="B74" s="16"/>
      <c r="C74" s="17"/>
      <c r="D74" s="16"/>
      <c r="E74" s="16" t="s">
        <v>241</v>
      </c>
      <c r="F74" s="16" t="s">
        <v>266</v>
      </c>
      <c r="G74" s="16" t="s">
        <v>330</v>
      </c>
      <c r="H74" s="16" t="s">
        <v>271</v>
      </c>
      <c r="I74" s="16" t="s">
        <v>331</v>
      </c>
      <c r="J74" s="16" t="s">
        <v>332</v>
      </c>
      <c r="K74" s="16" t="s">
        <v>264</v>
      </c>
      <c r="L74" s="16" t="s">
        <v>236</v>
      </c>
    </row>
    <row r="75" ht="23" customHeight="1" spans="1:12">
      <c r="A75" s="15"/>
      <c r="B75" s="16"/>
      <c r="C75" s="17"/>
      <c r="D75" s="16"/>
      <c r="E75" s="16" t="s">
        <v>241</v>
      </c>
      <c r="F75" s="16" t="s">
        <v>242</v>
      </c>
      <c r="G75" s="16" t="s">
        <v>333</v>
      </c>
      <c r="H75" s="16" t="s">
        <v>232</v>
      </c>
      <c r="I75" s="16" t="s">
        <v>334</v>
      </c>
      <c r="J75" s="16" t="s">
        <v>335</v>
      </c>
      <c r="K75" s="16" t="s">
        <v>264</v>
      </c>
      <c r="L75" s="16" t="s">
        <v>236</v>
      </c>
    </row>
    <row r="76" ht="23" customHeight="1" spans="1:12">
      <c r="A76" s="15"/>
      <c r="B76" s="16" t="s">
        <v>193</v>
      </c>
      <c r="C76" s="17">
        <v>48.3</v>
      </c>
      <c r="D76" s="16" t="s">
        <v>336</v>
      </c>
      <c r="E76" s="16" t="s">
        <v>260</v>
      </c>
      <c r="F76" s="16" t="s">
        <v>260</v>
      </c>
      <c r="G76" s="16" t="s">
        <v>337</v>
      </c>
      <c r="H76" s="16" t="s">
        <v>254</v>
      </c>
      <c r="I76" s="16" t="s">
        <v>285</v>
      </c>
      <c r="J76" s="16" t="s">
        <v>234</v>
      </c>
      <c r="K76" s="16" t="s">
        <v>264</v>
      </c>
      <c r="L76" s="16" t="s">
        <v>236</v>
      </c>
    </row>
    <row r="77" ht="23" customHeight="1" spans="1:12">
      <c r="A77" s="15"/>
      <c r="B77" s="16"/>
      <c r="C77" s="17"/>
      <c r="D77" s="16"/>
      <c r="E77" s="16" t="s">
        <v>241</v>
      </c>
      <c r="F77" s="16" t="s">
        <v>242</v>
      </c>
      <c r="G77" s="16" t="s">
        <v>338</v>
      </c>
      <c r="H77" s="16" t="s">
        <v>232</v>
      </c>
      <c r="I77" s="16" t="s">
        <v>158</v>
      </c>
      <c r="J77" s="16" t="s">
        <v>339</v>
      </c>
      <c r="K77" s="16" t="s">
        <v>264</v>
      </c>
      <c r="L77" s="16" t="s">
        <v>236</v>
      </c>
    </row>
    <row r="78" ht="23" customHeight="1" spans="1:12">
      <c r="A78" s="15"/>
      <c r="B78" s="16"/>
      <c r="C78" s="17"/>
      <c r="D78" s="16"/>
      <c r="E78" s="16" t="s">
        <v>241</v>
      </c>
      <c r="F78" s="16" t="s">
        <v>246</v>
      </c>
      <c r="G78" s="16" t="s">
        <v>340</v>
      </c>
      <c r="H78" s="16" t="s">
        <v>254</v>
      </c>
      <c r="I78" s="16" t="s">
        <v>285</v>
      </c>
      <c r="J78" s="16" t="s">
        <v>234</v>
      </c>
      <c r="K78" s="16" t="s">
        <v>235</v>
      </c>
      <c r="L78" s="16" t="s">
        <v>236</v>
      </c>
    </row>
    <row r="79" ht="23" customHeight="1" spans="1:12">
      <c r="A79" s="15"/>
      <c r="B79" s="16"/>
      <c r="C79" s="17"/>
      <c r="D79" s="16"/>
      <c r="E79" s="16" t="s">
        <v>241</v>
      </c>
      <c r="F79" s="16" t="s">
        <v>242</v>
      </c>
      <c r="G79" s="16" t="s">
        <v>341</v>
      </c>
      <c r="H79" s="16" t="s">
        <v>232</v>
      </c>
      <c r="I79" s="16" t="s">
        <v>342</v>
      </c>
      <c r="J79" s="16" t="s">
        <v>339</v>
      </c>
      <c r="K79" s="16" t="s">
        <v>264</v>
      </c>
      <c r="L79" s="16" t="s">
        <v>236</v>
      </c>
    </row>
    <row r="80" ht="23" customHeight="1" spans="1:12">
      <c r="A80" s="15"/>
      <c r="B80" s="16"/>
      <c r="C80" s="17"/>
      <c r="D80" s="16"/>
      <c r="E80" s="16" t="s">
        <v>241</v>
      </c>
      <c r="F80" s="16" t="s">
        <v>242</v>
      </c>
      <c r="G80" s="16" t="s">
        <v>343</v>
      </c>
      <c r="H80" s="16" t="s">
        <v>232</v>
      </c>
      <c r="I80" s="16" t="s">
        <v>344</v>
      </c>
      <c r="J80" s="16" t="s">
        <v>339</v>
      </c>
      <c r="K80" s="16" t="s">
        <v>264</v>
      </c>
      <c r="L80" s="16" t="s">
        <v>236</v>
      </c>
    </row>
    <row r="81" ht="28" customHeight="1" spans="1:12">
      <c r="A81" s="15"/>
      <c r="B81" s="16"/>
      <c r="C81" s="17"/>
      <c r="D81" s="16"/>
      <c r="E81" s="16" t="s">
        <v>241</v>
      </c>
      <c r="F81" s="16" t="s">
        <v>242</v>
      </c>
      <c r="G81" s="16" t="s">
        <v>345</v>
      </c>
      <c r="H81" s="16" t="s">
        <v>232</v>
      </c>
      <c r="I81" s="16" t="s">
        <v>346</v>
      </c>
      <c r="J81" s="16" t="s">
        <v>339</v>
      </c>
      <c r="K81" s="16" t="s">
        <v>264</v>
      </c>
      <c r="L81" s="16" t="s">
        <v>236</v>
      </c>
    </row>
    <row r="82" ht="30" customHeight="1" spans="1:12">
      <c r="A82" s="15"/>
      <c r="B82" s="16"/>
      <c r="C82" s="17"/>
      <c r="D82" s="16"/>
      <c r="E82" s="16" t="s">
        <v>229</v>
      </c>
      <c r="F82" s="16" t="s">
        <v>237</v>
      </c>
      <c r="G82" s="16" t="s">
        <v>347</v>
      </c>
      <c r="H82" s="16" t="s">
        <v>254</v>
      </c>
      <c r="I82" s="16" t="s">
        <v>285</v>
      </c>
      <c r="J82" s="16" t="s">
        <v>234</v>
      </c>
      <c r="K82" s="16" t="s">
        <v>235</v>
      </c>
      <c r="L82" s="16" t="s">
        <v>236</v>
      </c>
    </row>
    <row r="83" ht="42" customHeight="1" spans="1:12">
      <c r="A83" s="15"/>
      <c r="B83" s="20" t="s">
        <v>348</v>
      </c>
      <c r="C83" s="17">
        <v>28.05</v>
      </c>
      <c r="D83" s="20" t="s">
        <v>349</v>
      </c>
      <c r="E83" s="20" t="s">
        <v>241</v>
      </c>
      <c r="F83" s="20" t="s">
        <v>242</v>
      </c>
      <c r="G83" s="20" t="s">
        <v>350</v>
      </c>
      <c r="H83" s="21" t="s">
        <v>232</v>
      </c>
      <c r="I83" s="20" t="s">
        <v>233</v>
      </c>
      <c r="J83" s="21" t="s">
        <v>234</v>
      </c>
      <c r="K83" s="20" t="s">
        <v>351</v>
      </c>
      <c r="L83" s="20" t="s">
        <v>236</v>
      </c>
    </row>
    <row r="84" ht="42" customHeight="1" spans="1:12">
      <c r="A84" s="22"/>
      <c r="B84" s="20"/>
      <c r="C84" s="17"/>
      <c r="D84" s="20"/>
      <c r="E84" s="20" t="s">
        <v>229</v>
      </c>
      <c r="F84" s="20" t="s">
        <v>230</v>
      </c>
      <c r="G84" s="20" t="s">
        <v>352</v>
      </c>
      <c r="H84" s="21" t="s">
        <v>232</v>
      </c>
      <c r="I84" s="20" t="s">
        <v>233</v>
      </c>
      <c r="J84" s="21" t="s">
        <v>234</v>
      </c>
      <c r="K84" s="20" t="s">
        <v>248</v>
      </c>
      <c r="L84" s="20" t="s">
        <v>236</v>
      </c>
    </row>
  </sheetData>
  <mergeCells count="49">
    <mergeCell ref="A2:L2"/>
    <mergeCell ref="A3:D3"/>
    <mergeCell ref="J3:L3"/>
    <mergeCell ref="A6:A84"/>
    <mergeCell ref="B6:B9"/>
    <mergeCell ref="B10:B13"/>
    <mergeCell ref="B14:B17"/>
    <mergeCell ref="B18:B21"/>
    <mergeCell ref="B22:B27"/>
    <mergeCell ref="B28:B33"/>
    <mergeCell ref="B34:B40"/>
    <mergeCell ref="B41:B47"/>
    <mergeCell ref="B48:B53"/>
    <mergeCell ref="B54:B57"/>
    <mergeCell ref="B58:B64"/>
    <mergeCell ref="B65:B68"/>
    <mergeCell ref="B69:B75"/>
    <mergeCell ref="B76:B82"/>
    <mergeCell ref="B83:B84"/>
    <mergeCell ref="C6:C9"/>
    <mergeCell ref="C10:C13"/>
    <mergeCell ref="C14:C17"/>
    <mergeCell ref="C18:C21"/>
    <mergeCell ref="C22:C27"/>
    <mergeCell ref="C28:C33"/>
    <mergeCell ref="C34:C40"/>
    <mergeCell ref="C41:C47"/>
    <mergeCell ref="C48:C53"/>
    <mergeCell ref="C54:C57"/>
    <mergeCell ref="C58:C64"/>
    <mergeCell ref="C65:C68"/>
    <mergeCell ref="C69:C75"/>
    <mergeCell ref="C76:C82"/>
    <mergeCell ref="C83:C84"/>
    <mergeCell ref="D6:D9"/>
    <mergeCell ref="D10:D13"/>
    <mergeCell ref="D14:D17"/>
    <mergeCell ref="D18:D21"/>
    <mergeCell ref="D22:D27"/>
    <mergeCell ref="D28:D33"/>
    <mergeCell ref="D34:D40"/>
    <mergeCell ref="D41:D47"/>
    <mergeCell ref="D48:D53"/>
    <mergeCell ref="D54:D57"/>
    <mergeCell ref="D58:D64"/>
    <mergeCell ref="D65:D68"/>
    <mergeCell ref="D69:D75"/>
    <mergeCell ref="D76:D82"/>
    <mergeCell ref="D83:D84"/>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workbookViewId="0">
      <pane ySplit="5" topLeftCell="A34" activePane="bottomLeft" state="frozen"/>
      <selection/>
      <selection pane="bottomLeft" activeCell="B41" sqref="B41:B42"/>
    </sheetView>
  </sheetViews>
  <sheetFormatPr defaultColWidth="10" defaultRowHeight="13.5" outlineLevelCol="4"/>
  <cols>
    <col min="1" max="1" width="1.53333333333333" style="23" customWidth="1"/>
    <col min="2" max="2" width="40.625" style="23" customWidth="1"/>
    <col min="3" max="3" width="15.625" style="23" customWidth="1"/>
    <col min="4" max="4" width="40.625" style="23" customWidth="1"/>
    <col min="5" max="5" width="15.625" style="23" customWidth="1"/>
    <col min="6" max="6" width="16.625" style="23" customWidth="1"/>
    <col min="7" max="10" width="9.76666666666667" style="23" customWidth="1"/>
    <col min="11" max="16384" width="10" style="23"/>
  </cols>
  <sheetData>
    <row r="1" s="100" customFormat="1" ht="25" customHeight="1" spans="1:5">
      <c r="A1" s="2"/>
      <c r="B1" s="2"/>
      <c r="C1" s="101"/>
      <c r="D1" s="2"/>
      <c r="E1" s="102" t="s">
        <v>1</v>
      </c>
    </row>
    <row r="2" ht="22.8" customHeight="1" spans="1:5">
      <c r="A2" s="90"/>
      <c r="B2" s="92" t="s">
        <v>2</v>
      </c>
      <c r="C2" s="92"/>
      <c r="D2" s="92"/>
      <c r="E2" s="92"/>
    </row>
    <row r="3" ht="19.55" customHeight="1" spans="1:5">
      <c r="A3" s="93"/>
      <c r="B3" s="30" t="s">
        <v>3</v>
      </c>
      <c r="C3" s="76"/>
      <c r="D3" s="76"/>
      <c r="E3" s="94" t="s">
        <v>4</v>
      </c>
    </row>
    <row r="4" ht="26" customHeight="1" spans="1:5">
      <c r="A4" s="95"/>
      <c r="B4" s="33" t="s">
        <v>5</v>
      </c>
      <c r="C4" s="33"/>
      <c r="D4" s="33" t="s">
        <v>6</v>
      </c>
      <c r="E4" s="33"/>
    </row>
    <row r="5" ht="26" customHeight="1" spans="1:5">
      <c r="A5" s="95"/>
      <c r="B5" s="33" t="s">
        <v>7</v>
      </c>
      <c r="C5" s="33" t="s">
        <v>8</v>
      </c>
      <c r="D5" s="33" t="s">
        <v>7</v>
      </c>
      <c r="E5" s="33" t="s">
        <v>8</v>
      </c>
    </row>
    <row r="6" ht="26" customHeight="1" spans="1:5">
      <c r="A6" s="32"/>
      <c r="B6" s="48" t="s">
        <v>9</v>
      </c>
      <c r="C6" s="49">
        <v>374.22</v>
      </c>
      <c r="D6" s="48" t="s">
        <v>10</v>
      </c>
      <c r="E6" s="49"/>
    </row>
    <row r="7" ht="26" customHeight="1" spans="1:5">
      <c r="A7" s="32"/>
      <c r="B7" s="48" t="s">
        <v>11</v>
      </c>
      <c r="C7" s="49"/>
      <c r="D7" s="48" t="s">
        <v>12</v>
      </c>
      <c r="E7" s="49"/>
    </row>
    <row r="8" ht="26" customHeight="1" spans="1:5">
      <c r="A8" s="32"/>
      <c r="B8" s="48" t="s">
        <v>13</v>
      </c>
      <c r="C8" s="49"/>
      <c r="D8" s="48" t="s">
        <v>14</v>
      </c>
      <c r="E8" s="49"/>
    </row>
    <row r="9" ht="26" customHeight="1" spans="1:5">
      <c r="A9" s="32"/>
      <c r="B9" s="48" t="s">
        <v>15</v>
      </c>
      <c r="C9" s="49"/>
      <c r="D9" s="48" t="s">
        <v>16</v>
      </c>
      <c r="E9" s="49"/>
    </row>
    <row r="10" ht="26" customHeight="1" spans="1:5">
      <c r="A10" s="32"/>
      <c r="B10" s="48" t="s">
        <v>17</v>
      </c>
      <c r="C10" s="49"/>
      <c r="D10" s="48" t="s">
        <v>18</v>
      </c>
      <c r="E10" s="49"/>
    </row>
    <row r="11" ht="26" customHeight="1" spans="1:5">
      <c r="A11" s="32"/>
      <c r="B11" s="48" t="s">
        <v>19</v>
      </c>
      <c r="C11" s="49"/>
      <c r="D11" s="48" t="s">
        <v>20</v>
      </c>
      <c r="E11" s="49"/>
    </row>
    <row r="12" ht="26" customHeight="1" spans="1:5">
      <c r="A12" s="32"/>
      <c r="B12" s="48" t="s">
        <v>21</v>
      </c>
      <c r="C12" s="49"/>
      <c r="D12" s="48" t="s">
        <v>22</v>
      </c>
      <c r="E12" s="49"/>
    </row>
    <row r="13" ht="26" customHeight="1" spans="1:5">
      <c r="A13" s="32"/>
      <c r="B13" s="48" t="s">
        <v>21</v>
      </c>
      <c r="C13" s="49"/>
      <c r="D13" s="48" t="s">
        <v>23</v>
      </c>
      <c r="E13" s="49">
        <v>0.6</v>
      </c>
    </row>
    <row r="14" ht="26" customHeight="1" spans="1:5">
      <c r="A14" s="32"/>
      <c r="B14" s="48" t="s">
        <v>21</v>
      </c>
      <c r="C14" s="49"/>
      <c r="D14" s="48" t="s">
        <v>24</v>
      </c>
      <c r="E14" s="49"/>
    </row>
    <row r="15" ht="26" customHeight="1" spans="1:5">
      <c r="A15" s="32"/>
      <c r="B15" s="48" t="s">
        <v>21</v>
      </c>
      <c r="C15" s="49"/>
      <c r="D15" s="48" t="s">
        <v>25</v>
      </c>
      <c r="E15" s="49"/>
    </row>
    <row r="16" ht="26" customHeight="1" spans="1:5">
      <c r="A16" s="32"/>
      <c r="B16" s="48" t="s">
        <v>21</v>
      </c>
      <c r="C16" s="49"/>
      <c r="D16" s="48" t="s">
        <v>26</v>
      </c>
      <c r="E16" s="49"/>
    </row>
    <row r="17" ht="26" customHeight="1" spans="1:5">
      <c r="A17" s="32"/>
      <c r="B17" s="48" t="s">
        <v>21</v>
      </c>
      <c r="C17" s="49"/>
      <c r="D17" s="48" t="s">
        <v>27</v>
      </c>
      <c r="E17" s="49">
        <v>371.99</v>
      </c>
    </row>
    <row r="18" ht="26" customHeight="1" spans="1:5">
      <c r="A18" s="32"/>
      <c r="B18" s="48" t="s">
        <v>21</v>
      </c>
      <c r="C18" s="49"/>
      <c r="D18" s="48" t="s">
        <v>28</v>
      </c>
      <c r="E18" s="49">
        <v>1.63</v>
      </c>
    </row>
    <row r="19" ht="26" customHeight="1" spans="1:5">
      <c r="A19" s="32"/>
      <c r="B19" s="48" t="s">
        <v>21</v>
      </c>
      <c r="C19" s="49"/>
      <c r="D19" s="48" t="s">
        <v>29</v>
      </c>
      <c r="E19" s="49"/>
    </row>
    <row r="20" ht="26" customHeight="1" spans="1:5">
      <c r="A20" s="32"/>
      <c r="B20" s="48" t="s">
        <v>21</v>
      </c>
      <c r="C20" s="49"/>
      <c r="D20" s="48" t="s">
        <v>30</v>
      </c>
      <c r="E20" s="49"/>
    </row>
    <row r="21" ht="26" customHeight="1" spans="1:5">
      <c r="A21" s="32"/>
      <c r="B21" s="48" t="s">
        <v>21</v>
      </c>
      <c r="C21" s="49"/>
      <c r="D21" s="48" t="s">
        <v>31</v>
      </c>
      <c r="E21" s="49"/>
    </row>
    <row r="22" ht="26" customHeight="1" spans="1:5">
      <c r="A22" s="32"/>
      <c r="B22" s="48" t="s">
        <v>21</v>
      </c>
      <c r="C22" s="49"/>
      <c r="D22" s="48" t="s">
        <v>32</v>
      </c>
      <c r="E22" s="49"/>
    </row>
    <row r="23" ht="26" customHeight="1" spans="1:5">
      <c r="A23" s="32"/>
      <c r="B23" s="48" t="s">
        <v>21</v>
      </c>
      <c r="C23" s="49"/>
      <c r="D23" s="48" t="s">
        <v>33</v>
      </c>
      <c r="E23" s="49"/>
    </row>
    <row r="24" ht="26" customHeight="1" spans="1:5">
      <c r="A24" s="32"/>
      <c r="B24" s="48" t="s">
        <v>21</v>
      </c>
      <c r="C24" s="49"/>
      <c r="D24" s="48" t="s">
        <v>34</v>
      </c>
      <c r="E24" s="49"/>
    </row>
    <row r="25" ht="26" customHeight="1" spans="1:5">
      <c r="A25" s="32"/>
      <c r="B25" s="48" t="s">
        <v>21</v>
      </c>
      <c r="C25" s="49"/>
      <c r="D25" s="48" t="s">
        <v>35</v>
      </c>
      <c r="E25" s="49"/>
    </row>
    <row r="26" ht="26" customHeight="1" spans="1:5">
      <c r="A26" s="32"/>
      <c r="B26" s="48" t="s">
        <v>21</v>
      </c>
      <c r="C26" s="49"/>
      <c r="D26" s="48" t="s">
        <v>36</v>
      </c>
      <c r="E26" s="49"/>
    </row>
    <row r="27" ht="26" customHeight="1" spans="1:5">
      <c r="A27" s="32"/>
      <c r="B27" s="48" t="s">
        <v>21</v>
      </c>
      <c r="C27" s="49"/>
      <c r="D27" s="48" t="s">
        <v>37</v>
      </c>
      <c r="E27" s="49"/>
    </row>
    <row r="28" ht="26" customHeight="1" spans="1:5">
      <c r="A28" s="32"/>
      <c r="B28" s="48" t="s">
        <v>21</v>
      </c>
      <c r="C28" s="49"/>
      <c r="D28" s="48" t="s">
        <v>38</v>
      </c>
      <c r="E28" s="49"/>
    </row>
    <row r="29" ht="26" customHeight="1" spans="1:5">
      <c r="A29" s="32"/>
      <c r="B29" s="48" t="s">
        <v>21</v>
      </c>
      <c r="C29" s="49"/>
      <c r="D29" s="48" t="s">
        <v>39</v>
      </c>
      <c r="E29" s="49"/>
    </row>
    <row r="30" ht="26" customHeight="1" spans="1:5">
      <c r="A30" s="32"/>
      <c r="B30" s="48" t="s">
        <v>21</v>
      </c>
      <c r="C30" s="49"/>
      <c r="D30" s="48" t="s">
        <v>40</v>
      </c>
      <c r="E30" s="49"/>
    </row>
    <row r="31" ht="26" customHeight="1" spans="1:5">
      <c r="A31" s="32"/>
      <c r="B31" s="48" t="s">
        <v>21</v>
      </c>
      <c r="C31" s="49"/>
      <c r="D31" s="48" t="s">
        <v>41</v>
      </c>
      <c r="E31" s="49"/>
    </row>
    <row r="32" ht="26" customHeight="1" spans="1:5">
      <c r="A32" s="32"/>
      <c r="B32" s="48" t="s">
        <v>21</v>
      </c>
      <c r="C32" s="49"/>
      <c r="D32" s="48" t="s">
        <v>42</v>
      </c>
      <c r="E32" s="49"/>
    </row>
    <row r="33" ht="26" customHeight="1" spans="1:5">
      <c r="A33" s="32"/>
      <c r="B33" s="48" t="s">
        <v>21</v>
      </c>
      <c r="C33" s="49"/>
      <c r="D33" s="48" t="s">
        <v>43</v>
      </c>
      <c r="E33" s="49"/>
    </row>
    <row r="34" ht="26" customHeight="1" spans="1:5">
      <c r="A34" s="32"/>
      <c r="B34" s="48" t="s">
        <v>21</v>
      </c>
      <c r="C34" s="49"/>
      <c r="D34" s="48" t="s">
        <v>44</v>
      </c>
      <c r="E34" s="49"/>
    </row>
    <row r="35" ht="26" customHeight="1" spans="1:5">
      <c r="A35" s="32"/>
      <c r="B35" s="48" t="s">
        <v>21</v>
      </c>
      <c r="C35" s="49"/>
      <c r="D35" s="48" t="s">
        <v>45</v>
      </c>
      <c r="E35" s="49"/>
    </row>
    <row r="36" ht="26" customHeight="1" spans="1:5">
      <c r="A36" s="35"/>
      <c r="B36" s="33" t="s">
        <v>46</v>
      </c>
      <c r="C36" s="36">
        <f>SUM(C6:C11)</f>
        <v>374.22</v>
      </c>
      <c r="D36" s="33" t="s">
        <v>47</v>
      </c>
      <c r="E36" s="36">
        <f>SUM(E6:E35)</f>
        <v>374.22</v>
      </c>
    </row>
    <row r="37" ht="26" customHeight="1" spans="1:5">
      <c r="A37" s="32"/>
      <c r="B37" s="48" t="s">
        <v>48</v>
      </c>
      <c r="C37" s="49"/>
      <c r="D37" s="48" t="s">
        <v>49</v>
      </c>
      <c r="E37" s="49"/>
    </row>
    <row r="38" ht="26" customHeight="1" spans="1:5">
      <c r="A38" s="103"/>
      <c r="B38" s="48" t="s">
        <v>50</v>
      </c>
      <c r="C38" s="49"/>
      <c r="D38" s="48" t="s">
        <v>51</v>
      </c>
      <c r="E38" s="49"/>
    </row>
    <row r="39" ht="26" customHeight="1" spans="1:5">
      <c r="A39" s="103"/>
      <c r="B39" s="104"/>
      <c r="C39" s="104"/>
      <c r="D39" s="48" t="s">
        <v>52</v>
      </c>
      <c r="E39" s="49"/>
    </row>
    <row r="40" ht="26" customHeight="1" spans="1:5">
      <c r="A40" s="105"/>
      <c r="B40" s="33" t="s">
        <v>53</v>
      </c>
      <c r="C40" s="36">
        <f>C36+C37+C38</f>
        <v>374.22</v>
      </c>
      <c r="D40" s="33" t="s">
        <v>54</v>
      </c>
      <c r="E40" s="36">
        <f>E36+E37+E39</f>
        <v>374.22</v>
      </c>
    </row>
    <row r="41" ht="41" customHeight="1" spans="1:5">
      <c r="A41" s="96"/>
      <c r="B41" s="106"/>
      <c r="C41" s="107"/>
      <c r="D41" s="107"/>
      <c r="E41" s="96"/>
    </row>
    <row r="42" ht="55" customHeight="1" spans="2:2">
      <c r="B42" s="108"/>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3333333333333" style="23" customWidth="1"/>
    <col min="2" max="12" width="15.075" style="23" customWidth="1"/>
    <col min="13" max="13" width="1.53333333333333" style="23" customWidth="1"/>
    <col min="14" max="14" width="9.76666666666667" style="23" customWidth="1"/>
    <col min="15" max="16384" width="10" style="23"/>
  </cols>
  <sheetData>
    <row r="1" ht="25" customHeight="1" spans="1:13">
      <c r="A1" s="24"/>
      <c r="B1" s="2"/>
      <c r="C1" s="26"/>
      <c r="D1" s="26"/>
      <c r="E1" s="70"/>
      <c r="F1" s="70"/>
      <c r="G1" s="70"/>
      <c r="H1" s="70"/>
      <c r="I1" s="70"/>
      <c r="J1" s="70"/>
      <c r="K1" s="70"/>
      <c r="L1" s="27" t="s">
        <v>55</v>
      </c>
      <c r="M1" s="32"/>
    </row>
    <row r="2" ht="22.8" customHeight="1" spans="1:13">
      <c r="A2" s="24"/>
      <c r="B2" s="44" t="s">
        <v>56</v>
      </c>
      <c r="C2" s="45"/>
      <c r="D2" s="45"/>
      <c r="E2" s="45"/>
      <c r="F2" s="45"/>
      <c r="G2" s="45"/>
      <c r="H2" s="45"/>
      <c r="I2" s="45"/>
      <c r="J2" s="45"/>
      <c r="K2" s="45"/>
      <c r="L2" s="46"/>
      <c r="M2" s="32" t="s">
        <v>57</v>
      </c>
    </row>
    <row r="3" ht="19.55" customHeight="1" spans="1:13">
      <c r="A3" s="29"/>
      <c r="B3" s="30" t="s">
        <v>3</v>
      </c>
      <c r="C3" s="30"/>
      <c r="D3" s="73"/>
      <c r="E3" s="29"/>
      <c r="F3" s="73"/>
      <c r="G3" s="73"/>
      <c r="H3" s="73"/>
      <c r="I3" s="73"/>
      <c r="J3" s="73"/>
      <c r="K3" s="73"/>
      <c r="L3" s="31" t="s">
        <v>4</v>
      </c>
      <c r="M3" s="39"/>
    </row>
    <row r="4" ht="24.4" customHeight="1" spans="1:13">
      <c r="A4" s="34"/>
      <c r="B4" s="47" t="s">
        <v>58</v>
      </c>
      <c r="C4" s="47" t="s">
        <v>59</v>
      </c>
      <c r="D4" s="47" t="s">
        <v>60</v>
      </c>
      <c r="E4" s="47" t="s">
        <v>61</v>
      </c>
      <c r="F4" s="47" t="s">
        <v>62</v>
      </c>
      <c r="G4" s="47" t="s">
        <v>63</v>
      </c>
      <c r="H4" s="47" t="s">
        <v>64</v>
      </c>
      <c r="I4" s="47" t="s">
        <v>65</v>
      </c>
      <c r="J4" s="47" t="s">
        <v>66</v>
      </c>
      <c r="K4" s="47" t="s">
        <v>67</v>
      </c>
      <c r="L4" s="47" t="s">
        <v>68</v>
      </c>
      <c r="M4" s="41"/>
    </row>
    <row r="5" ht="24.4" customHeight="1" spans="1:13">
      <c r="A5" s="34"/>
      <c r="B5" s="47"/>
      <c r="C5" s="47"/>
      <c r="D5" s="47"/>
      <c r="E5" s="47"/>
      <c r="F5" s="47"/>
      <c r="G5" s="47"/>
      <c r="H5" s="47"/>
      <c r="I5" s="47"/>
      <c r="J5" s="47"/>
      <c r="K5" s="47"/>
      <c r="L5" s="47"/>
      <c r="M5" s="41"/>
    </row>
    <row r="6" ht="24.4" customHeight="1" spans="1:13">
      <c r="A6" s="34"/>
      <c r="B6" s="47"/>
      <c r="C6" s="47"/>
      <c r="D6" s="47"/>
      <c r="E6" s="47"/>
      <c r="F6" s="47"/>
      <c r="G6" s="47"/>
      <c r="H6" s="47"/>
      <c r="I6" s="47"/>
      <c r="J6" s="47"/>
      <c r="K6" s="47"/>
      <c r="L6" s="47"/>
      <c r="M6" s="41"/>
    </row>
    <row r="7" ht="32" customHeight="1" spans="1:13">
      <c r="A7" s="35"/>
      <c r="B7" s="36">
        <f>SUM(C7:L7)</f>
        <v>374.22</v>
      </c>
      <c r="C7" s="36">
        <v>0</v>
      </c>
      <c r="D7" s="36">
        <v>374.22</v>
      </c>
      <c r="E7" s="36">
        <v>0</v>
      </c>
      <c r="F7" s="36">
        <v>0</v>
      </c>
      <c r="G7" s="36">
        <v>0</v>
      </c>
      <c r="H7" s="36">
        <v>0</v>
      </c>
      <c r="I7" s="36">
        <v>0</v>
      </c>
      <c r="J7" s="36">
        <v>0</v>
      </c>
      <c r="K7" s="36">
        <v>0</v>
      </c>
      <c r="L7" s="36">
        <v>0</v>
      </c>
      <c r="M7" s="42"/>
    </row>
    <row r="8" ht="9.75" customHeight="1" spans="1:13">
      <c r="A8" s="37"/>
      <c r="B8" s="37"/>
      <c r="C8" s="37"/>
      <c r="D8" s="37"/>
      <c r="E8" s="37"/>
      <c r="F8" s="37"/>
      <c r="G8" s="37"/>
      <c r="H8" s="37"/>
      <c r="I8" s="37"/>
      <c r="J8" s="37"/>
      <c r="K8" s="37"/>
      <c r="L8" s="38"/>
      <c r="M8" s="43"/>
    </row>
    <row r="9" ht="22" customHeight="1" spans="2:2">
      <c r="B9" s="52"/>
    </row>
    <row r="10" ht="34" customHeight="1" spans="2:2">
      <c r="B10" s="52"/>
    </row>
  </sheetData>
  <mergeCells count="12">
    <mergeCell ref="B2:L2"/>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pane ySplit="6" topLeftCell="A7" activePane="bottomLeft" state="frozen"/>
      <selection/>
      <selection pane="bottomLeft" activeCell="E14" sqref="E14:E15"/>
    </sheetView>
  </sheetViews>
  <sheetFormatPr defaultColWidth="10" defaultRowHeight="13.5"/>
  <cols>
    <col min="1" max="1" width="1.53333333333333" style="23" customWidth="1"/>
    <col min="2" max="4" width="5.625" style="23" customWidth="1"/>
    <col min="5" max="5" width="41.25" style="23" customWidth="1"/>
    <col min="6" max="10" width="14.125" style="23" customWidth="1"/>
    <col min="11" max="11" width="1.53333333333333" style="23" customWidth="1"/>
    <col min="12" max="14" width="9.76666666666667" style="23" customWidth="1"/>
    <col min="15" max="16384" width="10" style="23"/>
  </cols>
  <sheetData>
    <row r="1" ht="25" customHeight="1" spans="1:11">
      <c r="A1" s="24"/>
      <c r="B1" s="2"/>
      <c r="C1" s="24"/>
      <c r="D1" s="24"/>
      <c r="E1" s="70"/>
      <c r="F1" s="26"/>
      <c r="G1" s="26"/>
      <c r="H1" s="26"/>
      <c r="I1" s="26"/>
      <c r="J1" s="27" t="s">
        <v>69</v>
      </c>
      <c r="K1" s="32"/>
    </row>
    <row r="2" ht="22.8" customHeight="1" spans="1:11">
      <c r="A2" s="24"/>
      <c r="B2" s="28" t="s">
        <v>70</v>
      </c>
      <c r="C2" s="28"/>
      <c r="D2" s="28"/>
      <c r="E2" s="28"/>
      <c r="F2" s="28"/>
      <c r="G2" s="28"/>
      <c r="H2" s="28"/>
      <c r="I2" s="28"/>
      <c r="J2" s="28"/>
      <c r="K2" s="32" t="s">
        <v>57</v>
      </c>
    </row>
    <row r="3" ht="19.55" customHeight="1" spans="1:11">
      <c r="A3" s="29"/>
      <c r="B3" s="30" t="s">
        <v>3</v>
      </c>
      <c r="C3" s="30"/>
      <c r="D3" s="30"/>
      <c r="E3" s="30"/>
      <c r="F3" s="29"/>
      <c r="G3" s="29"/>
      <c r="H3" s="73"/>
      <c r="I3" s="73"/>
      <c r="J3" s="31" t="s">
        <v>4</v>
      </c>
      <c r="K3" s="39"/>
    </row>
    <row r="4" ht="24.4" customHeight="1" spans="1:11">
      <c r="A4" s="32"/>
      <c r="B4" s="33" t="s">
        <v>7</v>
      </c>
      <c r="C4" s="33"/>
      <c r="D4" s="33"/>
      <c r="E4" s="33"/>
      <c r="F4" s="33" t="s">
        <v>58</v>
      </c>
      <c r="G4" s="47" t="s">
        <v>71</v>
      </c>
      <c r="H4" s="47" t="s">
        <v>72</v>
      </c>
      <c r="I4" s="33" t="s">
        <v>73</v>
      </c>
      <c r="J4" s="47" t="s">
        <v>74</v>
      </c>
      <c r="K4" s="40"/>
    </row>
    <row r="5" ht="24.4" customHeight="1" spans="1:11">
      <c r="A5" s="34"/>
      <c r="B5" s="33" t="s">
        <v>75</v>
      </c>
      <c r="C5" s="33"/>
      <c r="D5" s="33"/>
      <c r="E5" s="33" t="s">
        <v>76</v>
      </c>
      <c r="F5" s="33"/>
      <c r="G5" s="47"/>
      <c r="H5" s="47"/>
      <c r="I5" s="33"/>
      <c r="J5" s="33"/>
      <c r="K5" s="40"/>
    </row>
    <row r="6" ht="24.4" customHeight="1" spans="1:11">
      <c r="A6" s="34"/>
      <c r="B6" s="33" t="s">
        <v>77</v>
      </c>
      <c r="C6" s="33" t="s">
        <v>78</v>
      </c>
      <c r="D6" s="33" t="s">
        <v>79</v>
      </c>
      <c r="E6" s="33"/>
      <c r="F6" s="33"/>
      <c r="G6" s="47"/>
      <c r="H6" s="47"/>
      <c r="I6" s="33"/>
      <c r="J6" s="33"/>
      <c r="K6" s="41"/>
    </row>
    <row r="7" ht="27" customHeight="1" spans="1:11">
      <c r="A7" s="35"/>
      <c r="B7" s="33"/>
      <c r="C7" s="33"/>
      <c r="D7" s="33"/>
      <c r="E7" s="33" t="s">
        <v>80</v>
      </c>
      <c r="F7" s="36">
        <f>SUM(G7:J7)</f>
        <v>374.22</v>
      </c>
      <c r="G7" s="36">
        <v>115.42</v>
      </c>
      <c r="H7" s="36">
        <v>258.8</v>
      </c>
      <c r="I7" s="36"/>
      <c r="J7" s="36"/>
      <c r="K7" s="42"/>
    </row>
    <row r="8" ht="27" customHeight="1" spans="1:11">
      <c r="A8" s="35"/>
      <c r="B8" s="67" t="s">
        <v>81</v>
      </c>
      <c r="C8" s="67" t="s">
        <v>82</v>
      </c>
      <c r="D8" s="67" t="s">
        <v>83</v>
      </c>
      <c r="E8" s="51" t="s">
        <v>84</v>
      </c>
      <c r="F8" s="36">
        <f t="shared" ref="F8:F15" si="0">SUM(G8:J8)</f>
        <v>0.6</v>
      </c>
      <c r="G8" s="36">
        <v>0.6</v>
      </c>
      <c r="H8" s="36"/>
      <c r="I8" s="36"/>
      <c r="J8" s="36"/>
      <c r="K8" s="42"/>
    </row>
    <row r="9" ht="27" customHeight="1" spans="1:11">
      <c r="A9" s="35"/>
      <c r="B9" s="67" t="s">
        <v>85</v>
      </c>
      <c r="C9" s="67" t="s">
        <v>83</v>
      </c>
      <c r="D9" s="67" t="s">
        <v>83</v>
      </c>
      <c r="E9" s="51" t="s">
        <v>86</v>
      </c>
      <c r="F9" s="36">
        <f t="shared" si="0"/>
        <v>71.8</v>
      </c>
      <c r="G9" s="36">
        <v>71.8</v>
      </c>
      <c r="H9" s="36"/>
      <c r="I9" s="36"/>
      <c r="J9" s="36"/>
      <c r="K9" s="42"/>
    </row>
    <row r="10" ht="27" customHeight="1" spans="1:11">
      <c r="A10" s="35"/>
      <c r="B10" s="67" t="s">
        <v>85</v>
      </c>
      <c r="C10" s="67" t="s">
        <v>83</v>
      </c>
      <c r="D10" s="67" t="s">
        <v>87</v>
      </c>
      <c r="E10" s="51" t="s">
        <v>88</v>
      </c>
      <c r="F10" s="36">
        <f t="shared" si="0"/>
        <v>194.87</v>
      </c>
      <c r="G10" s="36"/>
      <c r="H10" s="36">
        <v>194.87</v>
      </c>
      <c r="I10" s="36"/>
      <c r="J10" s="36"/>
      <c r="K10" s="42"/>
    </row>
    <row r="11" ht="27" customHeight="1" spans="1:11">
      <c r="A11" s="35"/>
      <c r="B11" s="67" t="s">
        <v>85</v>
      </c>
      <c r="C11" s="67" t="s">
        <v>83</v>
      </c>
      <c r="D11" s="67" t="s">
        <v>89</v>
      </c>
      <c r="E11" s="51" t="s">
        <v>90</v>
      </c>
      <c r="F11" s="36">
        <f t="shared" si="0"/>
        <v>100.82</v>
      </c>
      <c r="G11" s="36">
        <v>43.02</v>
      </c>
      <c r="H11" s="36">
        <v>57.8</v>
      </c>
      <c r="I11" s="36"/>
      <c r="J11" s="36"/>
      <c r="K11" s="42"/>
    </row>
    <row r="12" ht="27" customHeight="1" spans="1:11">
      <c r="A12" s="35"/>
      <c r="B12" s="67" t="s">
        <v>85</v>
      </c>
      <c r="C12" s="67" t="s">
        <v>82</v>
      </c>
      <c r="D12" s="67" t="s">
        <v>83</v>
      </c>
      <c r="E12" s="51" t="s">
        <v>91</v>
      </c>
      <c r="F12" s="36">
        <f t="shared" si="0"/>
        <v>4.5</v>
      </c>
      <c r="G12" s="36"/>
      <c r="H12" s="36">
        <v>4.5</v>
      </c>
      <c r="I12" s="36"/>
      <c r="J12" s="36"/>
      <c r="K12" s="42"/>
    </row>
    <row r="13" ht="27" customHeight="1" spans="1:11">
      <c r="A13" s="35"/>
      <c r="B13" s="67" t="s">
        <v>92</v>
      </c>
      <c r="C13" s="67" t="s">
        <v>82</v>
      </c>
      <c r="D13" s="67" t="s">
        <v>93</v>
      </c>
      <c r="E13" s="51" t="s">
        <v>94</v>
      </c>
      <c r="F13" s="36">
        <f t="shared" si="0"/>
        <v>1.63</v>
      </c>
      <c r="G13" s="36"/>
      <c r="H13" s="36">
        <v>1.63</v>
      </c>
      <c r="I13" s="36"/>
      <c r="J13" s="36"/>
      <c r="K13" s="42"/>
    </row>
    <row r="14" ht="27" customHeight="1" spans="5:5">
      <c r="E14" s="52"/>
    </row>
    <row r="15" ht="27" customHeight="1" spans="5:5">
      <c r="E15" s="52"/>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5" topLeftCell="A12" activePane="bottomLeft" state="frozen"/>
      <selection/>
      <selection pane="bottomLeft" activeCell="B35" sqref="B35:C36"/>
    </sheetView>
  </sheetViews>
  <sheetFormatPr defaultColWidth="10" defaultRowHeight="13.5"/>
  <cols>
    <col min="1" max="1" width="1.53333333333333" style="23" customWidth="1"/>
    <col min="2" max="2" width="28.5416666666667" style="23" customWidth="1"/>
    <col min="3" max="3" width="19.375" style="23" customWidth="1"/>
    <col min="4" max="4" width="30.75" style="23" customWidth="1"/>
    <col min="5" max="8" width="19.375" style="23" customWidth="1"/>
    <col min="9" max="9" width="1.53333333333333" style="23" customWidth="1"/>
    <col min="10" max="12" width="9.76666666666667" style="23" customWidth="1"/>
    <col min="13" max="16384" width="10" style="23"/>
  </cols>
  <sheetData>
    <row r="1" ht="25" customHeight="1" spans="1:9">
      <c r="A1" s="89"/>
      <c r="B1" s="2"/>
      <c r="C1" s="90"/>
      <c r="D1" s="90"/>
      <c r="E1" s="90"/>
      <c r="F1" s="90"/>
      <c r="G1" s="90"/>
      <c r="H1" s="91" t="s">
        <v>95</v>
      </c>
      <c r="I1" s="97" t="s">
        <v>57</v>
      </c>
    </row>
    <row r="2" ht="22.8" customHeight="1" spans="1:9">
      <c r="A2" s="90"/>
      <c r="B2" s="92" t="s">
        <v>96</v>
      </c>
      <c r="C2" s="92"/>
      <c r="D2" s="92"/>
      <c r="E2" s="92"/>
      <c r="F2" s="92"/>
      <c r="G2" s="92"/>
      <c r="H2" s="92"/>
      <c r="I2" s="97"/>
    </row>
    <row r="3" ht="19.55" customHeight="1" spans="1:9">
      <c r="A3" s="93"/>
      <c r="B3" s="30" t="s">
        <v>3</v>
      </c>
      <c r="C3" s="30"/>
      <c r="D3" s="76"/>
      <c r="E3" s="76"/>
      <c r="F3" s="76"/>
      <c r="G3" s="76"/>
      <c r="H3" s="94" t="s">
        <v>4</v>
      </c>
      <c r="I3" s="98"/>
    </row>
    <row r="4" ht="15" customHeight="1" spans="1:9">
      <c r="A4" s="95"/>
      <c r="B4" s="33" t="s">
        <v>5</v>
      </c>
      <c r="C4" s="33"/>
      <c r="D4" s="33" t="s">
        <v>6</v>
      </c>
      <c r="E4" s="33"/>
      <c r="F4" s="33"/>
      <c r="G4" s="33"/>
      <c r="H4" s="33"/>
      <c r="I4" s="84"/>
    </row>
    <row r="5" ht="15" customHeight="1" spans="1:9">
      <c r="A5" s="95"/>
      <c r="B5" s="33" t="s">
        <v>7</v>
      </c>
      <c r="C5" s="33" t="s">
        <v>8</v>
      </c>
      <c r="D5" s="33" t="s">
        <v>7</v>
      </c>
      <c r="E5" s="33" t="s">
        <v>58</v>
      </c>
      <c r="F5" s="33" t="s">
        <v>97</v>
      </c>
      <c r="G5" s="33" t="s">
        <v>98</v>
      </c>
      <c r="H5" s="33" t="s">
        <v>99</v>
      </c>
      <c r="I5" s="84"/>
    </row>
    <row r="6" ht="15" customHeight="1" spans="1:9">
      <c r="A6" s="32"/>
      <c r="B6" s="48" t="s">
        <v>100</v>
      </c>
      <c r="C6" s="36">
        <f>SUM(C7:C9)</f>
        <v>374.22</v>
      </c>
      <c r="D6" s="48" t="s">
        <v>101</v>
      </c>
      <c r="E6" s="36">
        <f>SUM(E7:E33)</f>
        <v>374.22</v>
      </c>
      <c r="F6" s="36">
        <v>374.22</v>
      </c>
      <c r="G6" s="49"/>
      <c r="H6" s="49"/>
      <c r="I6" s="41"/>
    </row>
    <row r="7" ht="15" customHeight="1" spans="1:9">
      <c r="A7" s="32"/>
      <c r="B7" s="48" t="s">
        <v>102</v>
      </c>
      <c r="C7" s="36">
        <v>374.22</v>
      </c>
      <c r="D7" s="48" t="s">
        <v>103</v>
      </c>
      <c r="E7" s="36">
        <f>SUM(F7:H7)</f>
        <v>0</v>
      </c>
      <c r="F7" s="36"/>
      <c r="G7" s="49"/>
      <c r="H7" s="49"/>
      <c r="I7" s="41"/>
    </row>
    <row r="8" ht="15" customHeight="1" spans="1:9">
      <c r="A8" s="32"/>
      <c r="B8" s="48" t="s">
        <v>104</v>
      </c>
      <c r="C8" s="49"/>
      <c r="D8" s="48" t="s">
        <v>105</v>
      </c>
      <c r="E8" s="36">
        <f t="shared" ref="E8:E33" si="0">SUM(F8:H8)</f>
        <v>0</v>
      </c>
      <c r="F8" s="36"/>
      <c r="G8" s="49"/>
      <c r="H8" s="49"/>
      <c r="I8" s="41"/>
    </row>
    <row r="9" ht="15" customHeight="1" spans="1:9">
      <c r="A9" s="32"/>
      <c r="B9" s="48" t="s">
        <v>106</v>
      </c>
      <c r="C9" s="49"/>
      <c r="D9" s="48" t="s">
        <v>107</v>
      </c>
      <c r="E9" s="36">
        <f t="shared" si="0"/>
        <v>0</v>
      </c>
      <c r="F9" s="36"/>
      <c r="G9" s="49"/>
      <c r="H9" s="49"/>
      <c r="I9" s="41"/>
    </row>
    <row r="10" ht="15" customHeight="1" spans="1:9">
      <c r="A10" s="32"/>
      <c r="B10" s="48" t="s">
        <v>108</v>
      </c>
      <c r="C10" s="49"/>
      <c r="D10" s="48" t="s">
        <v>109</v>
      </c>
      <c r="E10" s="36">
        <f t="shared" si="0"/>
        <v>0</v>
      </c>
      <c r="F10" s="36"/>
      <c r="G10" s="49"/>
      <c r="H10" s="49"/>
      <c r="I10" s="41"/>
    </row>
    <row r="11" ht="15" customHeight="1" spans="1:9">
      <c r="A11" s="32"/>
      <c r="B11" s="48" t="s">
        <v>102</v>
      </c>
      <c r="C11" s="49"/>
      <c r="D11" s="48" t="s">
        <v>110</v>
      </c>
      <c r="E11" s="36">
        <f t="shared" si="0"/>
        <v>0</v>
      </c>
      <c r="F11" s="36"/>
      <c r="G11" s="49"/>
      <c r="H11" s="49"/>
      <c r="I11" s="41"/>
    </row>
    <row r="12" ht="15" customHeight="1" spans="1:9">
      <c r="A12" s="32"/>
      <c r="B12" s="48" t="s">
        <v>104</v>
      </c>
      <c r="C12" s="49"/>
      <c r="D12" s="48" t="s">
        <v>111</v>
      </c>
      <c r="E12" s="36">
        <f t="shared" si="0"/>
        <v>0</v>
      </c>
      <c r="F12" s="36"/>
      <c r="G12" s="49"/>
      <c r="H12" s="49"/>
      <c r="I12" s="41"/>
    </row>
    <row r="13" ht="15" customHeight="1" spans="1:9">
      <c r="A13" s="32"/>
      <c r="B13" s="48" t="s">
        <v>106</v>
      </c>
      <c r="C13" s="49"/>
      <c r="D13" s="48" t="s">
        <v>112</v>
      </c>
      <c r="E13" s="36">
        <f t="shared" si="0"/>
        <v>0</v>
      </c>
      <c r="F13" s="36"/>
      <c r="G13" s="49"/>
      <c r="H13" s="49"/>
      <c r="I13" s="41"/>
    </row>
    <row r="14" ht="15" customHeight="1" spans="1:9">
      <c r="A14" s="32"/>
      <c r="B14" s="48" t="s">
        <v>113</v>
      </c>
      <c r="C14" s="49"/>
      <c r="D14" s="48" t="s">
        <v>114</v>
      </c>
      <c r="E14" s="36">
        <f t="shared" si="0"/>
        <v>0.6</v>
      </c>
      <c r="F14" s="36">
        <v>0.6</v>
      </c>
      <c r="G14" s="49"/>
      <c r="H14" s="49"/>
      <c r="I14" s="41"/>
    </row>
    <row r="15" ht="15" customHeight="1" spans="1:9">
      <c r="A15" s="32"/>
      <c r="B15" s="48" t="s">
        <v>113</v>
      </c>
      <c r="C15" s="49"/>
      <c r="D15" s="48" t="s">
        <v>115</v>
      </c>
      <c r="E15" s="36">
        <f t="shared" si="0"/>
        <v>0</v>
      </c>
      <c r="F15" s="36"/>
      <c r="G15" s="49"/>
      <c r="H15" s="49"/>
      <c r="I15" s="41"/>
    </row>
    <row r="16" ht="15" customHeight="1" spans="1:9">
      <c r="A16" s="32"/>
      <c r="B16" s="48" t="s">
        <v>113</v>
      </c>
      <c r="C16" s="49"/>
      <c r="D16" s="48" t="s">
        <v>116</v>
      </c>
      <c r="E16" s="36">
        <f t="shared" si="0"/>
        <v>0</v>
      </c>
      <c r="F16" s="36"/>
      <c r="G16" s="49"/>
      <c r="H16" s="49"/>
      <c r="I16" s="41"/>
    </row>
    <row r="17" ht="15" customHeight="1" spans="1:9">
      <c r="A17" s="32"/>
      <c r="B17" s="48" t="s">
        <v>113</v>
      </c>
      <c r="C17" s="49"/>
      <c r="D17" s="48" t="s">
        <v>117</v>
      </c>
      <c r="E17" s="36">
        <f t="shared" si="0"/>
        <v>0</v>
      </c>
      <c r="F17" s="36"/>
      <c r="G17" s="49"/>
      <c r="H17" s="49"/>
      <c r="I17" s="41"/>
    </row>
    <row r="18" ht="15" customHeight="1" spans="1:9">
      <c r="A18" s="32"/>
      <c r="B18" s="48" t="s">
        <v>113</v>
      </c>
      <c r="C18" s="49"/>
      <c r="D18" s="48" t="s">
        <v>118</v>
      </c>
      <c r="E18" s="36">
        <f t="shared" si="0"/>
        <v>371.99</v>
      </c>
      <c r="F18" s="36">
        <v>371.99</v>
      </c>
      <c r="G18" s="49"/>
      <c r="H18" s="49"/>
      <c r="I18" s="41"/>
    </row>
    <row r="19" ht="15" customHeight="1" spans="1:9">
      <c r="A19" s="32"/>
      <c r="B19" s="48" t="s">
        <v>113</v>
      </c>
      <c r="C19" s="49"/>
      <c r="D19" s="48" t="s">
        <v>119</v>
      </c>
      <c r="E19" s="36">
        <f t="shared" si="0"/>
        <v>1.63</v>
      </c>
      <c r="F19" s="36">
        <v>1.63</v>
      </c>
      <c r="G19" s="49"/>
      <c r="H19" s="49"/>
      <c r="I19" s="41"/>
    </row>
    <row r="20" ht="15" customHeight="1" spans="1:9">
      <c r="A20" s="32"/>
      <c r="B20" s="48" t="s">
        <v>113</v>
      </c>
      <c r="C20" s="49"/>
      <c r="D20" s="48" t="s">
        <v>120</v>
      </c>
      <c r="E20" s="36">
        <f t="shared" si="0"/>
        <v>0</v>
      </c>
      <c r="F20" s="49"/>
      <c r="G20" s="49"/>
      <c r="H20" s="49"/>
      <c r="I20" s="41"/>
    </row>
    <row r="21" ht="15" customHeight="1" spans="1:9">
      <c r="A21" s="32"/>
      <c r="B21" s="48" t="s">
        <v>113</v>
      </c>
      <c r="C21" s="49"/>
      <c r="D21" s="48" t="s">
        <v>121</v>
      </c>
      <c r="E21" s="36">
        <f t="shared" si="0"/>
        <v>0</v>
      </c>
      <c r="F21" s="49"/>
      <c r="G21" s="49"/>
      <c r="H21" s="49"/>
      <c r="I21" s="41"/>
    </row>
    <row r="22" ht="15" customHeight="1" spans="1:9">
      <c r="A22" s="32"/>
      <c r="B22" s="48" t="s">
        <v>113</v>
      </c>
      <c r="C22" s="49"/>
      <c r="D22" s="48" t="s">
        <v>122</v>
      </c>
      <c r="E22" s="36">
        <f t="shared" si="0"/>
        <v>0</v>
      </c>
      <c r="F22" s="49"/>
      <c r="G22" s="49"/>
      <c r="H22" s="49"/>
      <c r="I22" s="41"/>
    </row>
    <row r="23" ht="15" customHeight="1" spans="1:9">
      <c r="A23" s="32"/>
      <c r="B23" s="48" t="s">
        <v>113</v>
      </c>
      <c r="C23" s="49"/>
      <c r="D23" s="48" t="s">
        <v>123</v>
      </c>
      <c r="E23" s="36">
        <f t="shared" si="0"/>
        <v>0</v>
      </c>
      <c r="F23" s="49"/>
      <c r="G23" s="49"/>
      <c r="H23" s="49"/>
      <c r="I23" s="41"/>
    </row>
    <row r="24" ht="15" customHeight="1" spans="1:9">
      <c r="A24" s="32"/>
      <c r="B24" s="48" t="s">
        <v>113</v>
      </c>
      <c r="C24" s="49"/>
      <c r="D24" s="48" t="s">
        <v>124</v>
      </c>
      <c r="E24" s="36">
        <f t="shared" si="0"/>
        <v>0</v>
      </c>
      <c r="F24" s="49"/>
      <c r="G24" s="49"/>
      <c r="H24" s="49"/>
      <c r="I24" s="41"/>
    </row>
    <row r="25" ht="15" customHeight="1" spans="1:9">
      <c r="A25" s="32"/>
      <c r="B25" s="48" t="s">
        <v>113</v>
      </c>
      <c r="C25" s="49"/>
      <c r="D25" s="48" t="s">
        <v>125</v>
      </c>
      <c r="E25" s="36">
        <f t="shared" si="0"/>
        <v>0</v>
      </c>
      <c r="F25" s="49"/>
      <c r="G25" s="49"/>
      <c r="H25" s="49"/>
      <c r="I25" s="41"/>
    </row>
    <row r="26" ht="15" customHeight="1" spans="1:9">
      <c r="A26" s="32"/>
      <c r="B26" s="48" t="s">
        <v>113</v>
      </c>
      <c r="C26" s="49"/>
      <c r="D26" s="48" t="s">
        <v>126</v>
      </c>
      <c r="E26" s="36">
        <f t="shared" si="0"/>
        <v>0</v>
      </c>
      <c r="F26" s="49"/>
      <c r="G26" s="49"/>
      <c r="H26" s="49"/>
      <c r="I26" s="41"/>
    </row>
    <row r="27" ht="15" customHeight="1" spans="1:9">
      <c r="A27" s="32"/>
      <c r="B27" s="48" t="s">
        <v>113</v>
      </c>
      <c r="C27" s="49"/>
      <c r="D27" s="48" t="s">
        <v>127</v>
      </c>
      <c r="E27" s="36">
        <f t="shared" si="0"/>
        <v>0</v>
      </c>
      <c r="F27" s="49"/>
      <c r="G27" s="49"/>
      <c r="H27" s="49"/>
      <c r="I27" s="41"/>
    </row>
    <row r="28" ht="15" customHeight="1" spans="1:9">
      <c r="A28" s="32"/>
      <c r="B28" s="48" t="s">
        <v>113</v>
      </c>
      <c r="C28" s="49"/>
      <c r="D28" s="48" t="s">
        <v>128</v>
      </c>
      <c r="E28" s="36">
        <f t="shared" si="0"/>
        <v>0</v>
      </c>
      <c r="F28" s="49"/>
      <c r="G28" s="49"/>
      <c r="H28" s="49"/>
      <c r="I28" s="41"/>
    </row>
    <row r="29" ht="15" customHeight="1" spans="1:9">
      <c r="A29" s="32"/>
      <c r="B29" s="48" t="s">
        <v>113</v>
      </c>
      <c r="C29" s="49"/>
      <c r="D29" s="48" t="s">
        <v>129</v>
      </c>
      <c r="E29" s="36">
        <f t="shared" si="0"/>
        <v>0</v>
      </c>
      <c r="F29" s="49"/>
      <c r="G29" s="49"/>
      <c r="H29" s="49"/>
      <c r="I29" s="41"/>
    </row>
    <row r="30" ht="15" customHeight="1" spans="1:9">
      <c r="A30" s="32"/>
      <c r="B30" s="48" t="s">
        <v>113</v>
      </c>
      <c r="C30" s="49"/>
      <c r="D30" s="48" t="s">
        <v>130</v>
      </c>
      <c r="E30" s="36">
        <f t="shared" si="0"/>
        <v>0</v>
      </c>
      <c r="F30" s="49"/>
      <c r="G30" s="49"/>
      <c r="H30" s="49"/>
      <c r="I30" s="41"/>
    </row>
    <row r="31" ht="15" customHeight="1" spans="1:9">
      <c r="A31" s="32"/>
      <c r="B31" s="48" t="s">
        <v>113</v>
      </c>
      <c r="C31" s="49"/>
      <c r="D31" s="48" t="s">
        <v>131</v>
      </c>
      <c r="E31" s="36">
        <f t="shared" si="0"/>
        <v>0</v>
      </c>
      <c r="F31" s="49"/>
      <c r="G31" s="49"/>
      <c r="H31" s="49"/>
      <c r="I31" s="41"/>
    </row>
    <row r="32" ht="15" customHeight="1" spans="1:9">
      <c r="A32" s="32"/>
      <c r="B32" s="48" t="s">
        <v>113</v>
      </c>
      <c r="C32" s="49"/>
      <c r="D32" s="48" t="s">
        <v>132</v>
      </c>
      <c r="E32" s="36">
        <f t="shared" si="0"/>
        <v>0</v>
      </c>
      <c r="F32" s="49"/>
      <c r="G32" s="49"/>
      <c r="H32" s="49"/>
      <c r="I32" s="41"/>
    </row>
    <row r="33" ht="15" customHeight="1" spans="1:9">
      <c r="A33" s="32"/>
      <c r="B33" s="48" t="s">
        <v>113</v>
      </c>
      <c r="C33" s="49"/>
      <c r="D33" s="48" t="s">
        <v>133</v>
      </c>
      <c r="E33" s="36">
        <f t="shared" si="0"/>
        <v>0</v>
      </c>
      <c r="F33" s="49"/>
      <c r="G33" s="49"/>
      <c r="H33" s="49"/>
      <c r="I33" s="41"/>
    </row>
    <row r="34" ht="9.75" customHeight="1" spans="1:9">
      <c r="A34" s="96"/>
      <c r="B34" s="96"/>
      <c r="C34" s="96"/>
      <c r="D34" s="25"/>
      <c r="E34" s="96"/>
      <c r="F34" s="96"/>
      <c r="G34" s="96"/>
      <c r="H34" s="96"/>
      <c r="I34" s="99"/>
    </row>
    <row r="35" ht="39" customHeight="1" spans="2:3">
      <c r="B35" s="52"/>
      <c r="C35" s="52"/>
    </row>
    <row r="36" ht="44" customHeight="1" spans="2:3">
      <c r="B36" s="52"/>
      <c r="C36" s="52"/>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14" activePane="bottomLeft" state="frozen"/>
      <selection/>
      <selection pane="bottomLeft" activeCell="D24" sqref="D24:D25"/>
    </sheetView>
  </sheetViews>
  <sheetFormatPr defaultColWidth="10" defaultRowHeight="13.5"/>
  <cols>
    <col min="1" max="1" width="1.53333333333333" style="68" customWidth="1"/>
    <col min="2" max="3" width="6.15833333333333" style="68" customWidth="1"/>
    <col min="4" max="4" width="18.75" style="68" customWidth="1"/>
    <col min="5" max="5" width="7.5" style="68" customWidth="1"/>
    <col min="6" max="6" width="8" style="68" customWidth="1"/>
    <col min="7" max="7" width="7.875" style="68" customWidth="1"/>
    <col min="8" max="8" width="7.125" style="68" customWidth="1"/>
    <col min="9" max="9" width="8" style="68" customWidth="1"/>
    <col min="10" max="38" width="5.75" style="68" customWidth="1"/>
    <col min="39" max="39" width="1.53333333333333" style="68" customWidth="1"/>
    <col min="40" max="41" width="9.76666666666667" style="68" customWidth="1"/>
    <col min="42" max="16384" width="10" style="68"/>
  </cols>
  <sheetData>
    <row r="1" ht="25" customHeight="1" spans="1:39">
      <c r="A1" s="69"/>
      <c r="B1" s="2"/>
      <c r="C1" s="2"/>
      <c r="D1" s="69"/>
      <c r="E1" s="69"/>
      <c r="F1" s="69"/>
      <c r="G1" s="26"/>
      <c r="H1" s="70"/>
      <c r="I1" s="70"/>
      <c r="J1" s="26"/>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83" t="s">
        <v>134</v>
      </c>
      <c r="AM1" s="84"/>
    </row>
    <row r="2" ht="22.8" customHeight="1" spans="1:39">
      <c r="A2" s="26"/>
      <c r="B2" s="71" t="s">
        <v>135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85"/>
      <c r="AM2" s="84"/>
    </row>
    <row r="3" ht="19.55" customHeight="1" spans="1:39">
      <c r="A3" s="73"/>
      <c r="B3" s="74" t="s">
        <v>3</v>
      </c>
      <c r="C3" s="75"/>
      <c r="D3" s="75"/>
      <c r="F3" s="73"/>
      <c r="G3" s="19"/>
      <c r="H3" s="76"/>
      <c r="I3" s="76"/>
      <c r="J3" s="73"/>
      <c r="K3" s="76"/>
      <c r="L3" s="76"/>
      <c r="M3" s="76"/>
      <c r="N3" s="76"/>
      <c r="O3" s="76"/>
      <c r="P3" s="76"/>
      <c r="Q3" s="76"/>
      <c r="R3" s="76"/>
      <c r="S3" s="76"/>
      <c r="T3" s="76"/>
      <c r="U3" s="76"/>
      <c r="V3" s="76"/>
      <c r="W3" s="76"/>
      <c r="X3" s="76"/>
      <c r="Y3" s="76"/>
      <c r="Z3" s="76"/>
      <c r="AA3" s="76"/>
      <c r="AB3" s="76"/>
      <c r="AC3" s="76"/>
      <c r="AD3" s="76"/>
      <c r="AE3" s="76"/>
      <c r="AF3" s="76"/>
      <c r="AG3" s="76"/>
      <c r="AH3" s="76"/>
      <c r="AI3" s="76"/>
      <c r="AJ3" s="86" t="s">
        <v>4</v>
      </c>
      <c r="AK3" s="87"/>
      <c r="AL3" s="88"/>
      <c r="AM3" s="84"/>
    </row>
    <row r="4" ht="24.4" customHeight="1" spans="1:39">
      <c r="A4" s="34"/>
      <c r="B4" s="77"/>
      <c r="C4" s="47"/>
      <c r="D4" s="47"/>
      <c r="E4" s="47" t="s">
        <v>136</v>
      </c>
      <c r="F4" s="47" t="s">
        <v>137</v>
      </c>
      <c r="G4" s="47"/>
      <c r="H4" s="47"/>
      <c r="I4" s="47"/>
      <c r="J4" s="47"/>
      <c r="K4" s="47"/>
      <c r="L4" s="47"/>
      <c r="M4" s="47"/>
      <c r="N4" s="47"/>
      <c r="O4" s="47"/>
      <c r="P4" s="47" t="s">
        <v>138</v>
      </c>
      <c r="Q4" s="47"/>
      <c r="R4" s="47"/>
      <c r="S4" s="47"/>
      <c r="T4" s="47"/>
      <c r="U4" s="47"/>
      <c r="V4" s="47"/>
      <c r="W4" s="47"/>
      <c r="X4" s="47"/>
      <c r="Y4" s="47"/>
      <c r="Z4" s="47" t="s">
        <v>139</v>
      </c>
      <c r="AA4" s="47"/>
      <c r="AB4" s="47"/>
      <c r="AC4" s="47"/>
      <c r="AD4" s="47"/>
      <c r="AE4" s="47"/>
      <c r="AF4" s="47"/>
      <c r="AG4" s="47"/>
      <c r="AH4" s="47"/>
      <c r="AI4" s="47"/>
      <c r="AJ4" s="47"/>
      <c r="AK4" s="47"/>
      <c r="AL4" s="47"/>
      <c r="AM4" s="84"/>
    </row>
    <row r="5" ht="30" customHeight="1" spans="1:39">
      <c r="A5" s="34"/>
      <c r="B5" s="47" t="s">
        <v>75</v>
      </c>
      <c r="C5" s="47"/>
      <c r="D5" s="47" t="s">
        <v>76</v>
      </c>
      <c r="E5" s="47"/>
      <c r="F5" s="47" t="s">
        <v>58</v>
      </c>
      <c r="G5" s="47" t="s">
        <v>140</v>
      </c>
      <c r="H5" s="47"/>
      <c r="I5" s="47"/>
      <c r="J5" s="47" t="s">
        <v>141</v>
      </c>
      <c r="K5" s="47"/>
      <c r="L5" s="47"/>
      <c r="M5" s="47" t="s">
        <v>142</v>
      </c>
      <c r="N5" s="47"/>
      <c r="O5" s="47"/>
      <c r="P5" s="47" t="s">
        <v>58</v>
      </c>
      <c r="Q5" s="47" t="s">
        <v>140</v>
      </c>
      <c r="R5" s="47"/>
      <c r="S5" s="47"/>
      <c r="T5" s="47" t="s">
        <v>141</v>
      </c>
      <c r="U5" s="47"/>
      <c r="V5" s="47"/>
      <c r="W5" s="47" t="s">
        <v>142</v>
      </c>
      <c r="X5" s="47"/>
      <c r="Y5" s="47"/>
      <c r="Z5" s="47" t="s">
        <v>58</v>
      </c>
      <c r="AA5" s="47" t="s">
        <v>140</v>
      </c>
      <c r="AB5" s="47"/>
      <c r="AC5" s="47"/>
      <c r="AD5" s="47" t="s">
        <v>141</v>
      </c>
      <c r="AE5" s="47"/>
      <c r="AF5" s="47"/>
      <c r="AG5" s="47" t="s">
        <v>142</v>
      </c>
      <c r="AH5" s="47"/>
      <c r="AI5" s="47"/>
      <c r="AJ5" s="47" t="s">
        <v>143</v>
      </c>
      <c r="AK5" s="47"/>
      <c r="AL5" s="47"/>
      <c r="AM5" s="84"/>
    </row>
    <row r="6" ht="30" customHeight="1" spans="1:39">
      <c r="A6" s="25"/>
      <c r="B6" s="47" t="s">
        <v>77</v>
      </c>
      <c r="C6" s="47" t="s">
        <v>78</v>
      </c>
      <c r="D6" s="47"/>
      <c r="E6" s="47"/>
      <c r="F6" s="47"/>
      <c r="G6" s="47" t="s">
        <v>144</v>
      </c>
      <c r="H6" s="47" t="s">
        <v>145</v>
      </c>
      <c r="I6" s="47" t="s">
        <v>146</v>
      </c>
      <c r="J6" s="47" t="s">
        <v>144</v>
      </c>
      <c r="K6" s="47" t="s">
        <v>71</v>
      </c>
      <c r="L6" s="47" t="s">
        <v>72</v>
      </c>
      <c r="M6" s="47" t="s">
        <v>144</v>
      </c>
      <c r="N6" s="47" t="s">
        <v>71</v>
      </c>
      <c r="O6" s="47" t="s">
        <v>72</v>
      </c>
      <c r="P6" s="47"/>
      <c r="Q6" s="47" t="s">
        <v>144</v>
      </c>
      <c r="R6" s="47" t="s">
        <v>71</v>
      </c>
      <c r="S6" s="47" t="s">
        <v>72</v>
      </c>
      <c r="T6" s="47" t="s">
        <v>144</v>
      </c>
      <c r="U6" s="47" t="s">
        <v>71</v>
      </c>
      <c r="V6" s="47" t="s">
        <v>72</v>
      </c>
      <c r="W6" s="47" t="s">
        <v>144</v>
      </c>
      <c r="X6" s="47" t="s">
        <v>71</v>
      </c>
      <c r="Y6" s="47" t="s">
        <v>72</v>
      </c>
      <c r="Z6" s="47"/>
      <c r="AA6" s="47" t="s">
        <v>144</v>
      </c>
      <c r="AB6" s="47" t="s">
        <v>71</v>
      </c>
      <c r="AC6" s="47" t="s">
        <v>72</v>
      </c>
      <c r="AD6" s="47" t="s">
        <v>144</v>
      </c>
      <c r="AE6" s="47" t="s">
        <v>71</v>
      </c>
      <c r="AF6" s="47" t="s">
        <v>72</v>
      </c>
      <c r="AG6" s="47" t="s">
        <v>144</v>
      </c>
      <c r="AH6" s="47" t="s">
        <v>71</v>
      </c>
      <c r="AI6" s="47" t="s">
        <v>72</v>
      </c>
      <c r="AJ6" s="47" t="s">
        <v>144</v>
      </c>
      <c r="AK6" s="47" t="s">
        <v>71</v>
      </c>
      <c r="AL6" s="47" t="s">
        <v>72</v>
      </c>
      <c r="AM6" s="84"/>
    </row>
    <row r="7" ht="27" customHeight="1" spans="1:39">
      <c r="A7" s="34"/>
      <c r="B7" s="47"/>
      <c r="C7" s="47"/>
      <c r="D7" s="47" t="s">
        <v>80</v>
      </c>
      <c r="E7" s="78">
        <f>F7+P7+Z7</f>
        <v>374.22</v>
      </c>
      <c r="F7" s="78">
        <f>G7+J7+M7</f>
        <v>374.22</v>
      </c>
      <c r="G7" s="78">
        <f>SUM(H7:I7)</f>
        <v>374.22</v>
      </c>
      <c r="H7" s="78">
        <v>115.42</v>
      </c>
      <c r="I7" s="78">
        <v>258.8</v>
      </c>
      <c r="J7" s="78">
        <f>SUM(K7:L7)</f>
        <v>0</v>
      </c>
      <c r="K7" s="78"/>
      <c r="L7" s="78"/>
      <c r="M7" s="78">
        <f>SUM(N7:O7)</f>
        <v>0</v>
      </c>
      <c r="N7" s="78"/>
      <c r="O7" s="78"/>
      <c r="P7" s="78"/>
      <c r="Q7" s="78"/>
      <c r="R7" s="78"/>
      <c r="S7" s="78"/>
      <c r="T7" s="78"/>
      <c r="U7" s="78"/>
      <c r="V7" s="78"/>
      <c r="W7" s="78"/>
      <c r="X7" s="78"/>
      <c r="Y7" s="78"/>
      <c r="Z7" s="78"/>
      <c r="AA7" s="78"/>
      <c r="AB7" s="78"/>
      <c r="AC7" s="78"/>
      <c r="AD7" s="78"/>
      <c r="AE7" s="78"/>
      <c r="AF7" s="78"/>
      <c r="AG7" s="78"/>
      <c r="AH7" s="78"/>
      <c r="AI7" s="78"/>
      <c r="AJ7" s="78"/>
      <c r="AK7" s="78"/>
      <c r="AL7" s="78"/>
      <c r="AM7" s="84"/>
    </row>
    <row r="8" ht="30" customHeight="1" spans="1:39">
      <c r="A8" s="25"/>
      <c r="B8" s="79" t="s">
        <v>147</v>
      </c>
      <c r="C8" s="79" t="s">
        <v>93</v>
      </c>
      <c r="D8" s="80" t="s">
        <v>148</v>
      </c>
      <c r="E8" s="78">
        <f t="shared" ref="E8:E23" si="0">F8+P8+Z8</f>
        <v>28.05</v>
      </c>
      <c r="F8" s="78">
        <f t="shared" ref="F8:F23" si="1">G8+J8+M8</f>
        <v>28.05</v>
      </c>
      <c r="G8" s="78">
        <f>SUM(H8:I8)</f>
        <v>28.05</v>
      </c>
      <c r="H8" s="81">
        <v>28.05</v>
      </c>
      <c r="I8" s="47"/>
      <c r="J8" s="78">
        <f t="shared" ref="J8:J23" si="2">SUM(K8:L8)</f>
        <v>0</v>
      </c>
      <c r="K8" s="47"/>
      <c r="L8" s="47"/>
      <c r="M8" s="78">
        <f t="shared" ref="M8:M23" si="3">SUM(N8:O8)</f>
        <v>0</v>
      </c>
      <c r="N8" s="47"/>
      <c r="O8" s="47"/>
      <c r="P8" s="47"/>
      <c r="Q8" s="47"/>
      <c r="R8" s="47"/>
      <c r="S8" s="47"/>
      <c r="T8" s="47"/>
      <c r="U8" s="47"/>
      <c r="V8" s="47"/>
      <c r="W8" s="47"/>
      <c r="X8" s="47"/>
      <c r="Y8" s="47"/>
      <c r="Z8" s="47"/>
      <c r="AA8" s="47"/>
      <c r="AB8" s="47"/>
      <c r="AC8" s="47"/>
      <c r="AD8" s="47"/>
      <c r="AE8" s="47"/>
      <c r="AF8" s="47"/>
      <c r="AG8" s="47"/>
      <c r="AH8" s="47"/>
      <c r="AI8" s="47"/>
      <c r="AJ8" s="47"/>
      <c r="AK8" s="47"/>
      <c r="AL8" s="47"/>
      <c r="AM8" s="84"/>
    </row>
    <row r="9" ht="30" customHeight="1" spans="1:39">
      <c r="A9" s="25"/>
      <c r="B9" s="79" t="s">
        <v>149</v>
      </c>
      <c r="C9" s="79" t="s">
        <v>83</v>
      </c>
      <c r="D9" s="80" t="s">
        <v>150</v>
      </c>
      <c r="E9" s="78">
        <f t="shared" si="0"/>
        <v>22.6</v>
      </c>
      <c r="F9" s="78">
        <f t="shared" si="1"/>
        <v>22.6</v>
      </c>
      <c r="G9" s="78">
        <f t="shared" ref="G8:G23" si="4">SUM(H9:I9)</f>
        <v>22.6</v>
      </c>
      <c r="H9" s="81">
        <v>22.6</v>
      </c>
      <c r="I9" s="47"/>
      <c r="J9" s="78">
        <f t="shared" si="2"/>
        <v>0</v>
      </c>
      <c r="K9" s="47"/>
      <c r="L9" s="47"/>
      <c r="M9" s="78">
        <f t="shared" si="3"/>
        <v>0</v>
      </c>
      <c r="N9" s="47"/>
      <c r="O9" s="47"/>
      <c r="P9" s="47"/>
      <c r="Q9" s="47"/>
      <c r="R9" s="47"/>
      <c r="S9" s="47"/>
      <c r="T9" s="47"/>
      <c r="U9" s="47"/>
      <c r="V9" s="47"/>
      <c r="W9" s="47"/>
      <c r="X9" s="47"/>
      <c r="Y9" s="47"/>
      <c r="Z9" s="47"/>
      <c r="AA9" s="47"/>
      <c r="AB9" s="47"/>
      <c r="AC9" s="47"/>
      <c r="AD9" s="47"/>
      <c r="AE9" s="47"/>
      <c r="AF9" s="47"/>
      <c r="AG9" s="47"/>
      <c r="AH9" s="47"/>
      <c r="AI9" s="47"/>
      <c r="AJ9" s="47"/>
      <c r="AK9" s="47"/>
      <c r="AL9" s="47"/>
      <c r="AM9" s="84"/>
    </row>
    <row r="10" ht="30" customHeight="1" spans="1:39">
      <c r="A10" s="25"/>
      <c r="B10" s="79" t="s">
        <v>149</v>
      </c>
      <c r="C10" s="79" t="s">
        <v>87</v>
      </c>
      <c r="D10" s="80" t="s">
        <v>151</v>
      </c>
      <c r="E10" s="78">
        <f t="shared" si="0"/>
        <v>1.2</v>
      </c>
      <c r="F10" s="78">
        <f t="shared" si="1"/>
        <v>1.2</v>
      </c>
      <c r="G10" s="78">
        <f t="shared" si="4"/>
        <v>1.2</v>
      </c>
      <c r="H10" s="81">
        <v>1.2</v>
      </c>
      <c r="I10" s="47"/>
      <c r="J10" s="78">
        <f t="shared" si="2"/>
        <v>0</v>
      </c>
      <c r="K10" s="47"/>
      <c r="L10" s="47"/>
      <c r="M10" s="78">
        <f t="shared" si="3"/>
        <v>0</v>
      </c>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84"/>
    </row>
    <row r="11" ht="30" customHeight="1" spans="1:39">
      <c r="A11" s="25"/>
      <c r="B11" s="79" t="s">
        <v>149</v>
      </c>
      <c r="C11" s="79" t="s">
        <v>152</v>
      </c>
      <c r="D11" s="80" t="s">
        <v>153</v>
      </c>
      <c r="E11" s="78">
        <f t="shared" si="0"/>
        <v>0.1</v>
      </c>
      <c r="F11" s="78">
        <f t="shared" si="1"/>
        <v>0.1</v>
      </c>
      <c r="G11" s="78">
        <f t="shared" si="4"/>
        <v>0.1</v>
      </c>
      <c r="H11" s="81">
        <v>0.1</v>
      </c>
      <c r="I11" s="47"/>
      <c r="J11" s="78">
        <f t="shared" si="2"/>
        <v>0</v>
      </c>
      <c r="K11" s="47"/>
      <c r="L11" s="47"/>
      <c r="M11" s="78">
        <f t="shared" si="3"/>
        <v>0</v>
      </c>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84"/>
    </row>
    <row r="12" ht="30" customHeight="1" spans="1:39">
      <c r="A12" s="25"/>
      <c r="B12" s="79" t="s">
        <v>149</v>
      </c>
      <c r="C12" s="79" t="s">
        <v>154</v>
      </c>
      <c r="D12" s="80" t="s">
        <v>155</v>
      </c>
      <c r="E12" s="78">
        <f t="shared" si="0"/>
        <v>3</v>
      </c>
      <c r="F12" s="78">
        <f t="shared" si="1"/>
        <v>3</v>
      </c>
      <c r="G12" s="78">
        <f t="shared" si="4"/>
        <v>3</v>
      </c>
      <c r="H12" s="81">
        <v>3</v>
      </c>
      <c r="I12" s="47"/>
      <c r="J12" s="78">
        <f t="shared" si="2"/>
        <v>0</v>
      </c>
      <c r="K12" s="47"/>
      <c r="L12" s="47"/>
      <c r="M12" s="78">
        <f t="shared" si="3"/>
        <v>0</v>
      </c>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84"/>
    </row>
    <row r="13" ht="30" customHeight="1" spans="1:39">
      <c r="A13" s="25"/>
      <c r="B13" s="79" t="s">
        <v>149</v>
      </c>
      <c r="C13" s="79" t="s">
        <v>156</v>
      </c>
      <c r="D13" s="80" t="s">
        <v>157</v>
      </c>
      <c r="E13" s="78">
        <f t="shared" si="0"/>
        <v>2.5</v>
      </c>
      <c r="F13" s="78">
        <f t="shared" si="1"/>
        <v>2.5</v>
      </c>
      <c r="G13" s="78">
        <f t="shared" si="4"/>
        <v>2.5</v>
      </c>
      <c r="H13" s="81">
        <v>2.5</v>
      </c>
      <c r="I13" s="47"/>
      <c r="J13" s="78">
        <f t="shared" si="2"/>
        <v>0</v>
      </c>
      <c r="K13" s="47"/>
      <c r="L13" s="47"/>
      <c r="M13" s="78">
        <f t="shared" si="3"/>
        <v>0</v>
      </c>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84"/>
    </row>
    <row r="14" ht="30" customHeight="1" spans="1:39">
      <c r="A14" s="25"/>
      <c r="B14" s="79" t="s">
        <v>149</v>
      </c>
      <c r="C14" s="79" t="s">
        <v>158</v>
      </c>
      <c r="D14" s="80" t="s">
        <v>159</v>
      </c>
      <c r="E14" s="78">
        <f t="shared" si="0"/>
        <v>2</v>
      </c>
      <c r="F14" s="78">
        <f t="shared" si="1"/>
        <v>2</v>
      </c>
      <c r="G14" s="78">
        <f t="shared" si="4"/>
        <v>2</v>
      </c>
      <c r="H14" s="81">
        <v>2</v>
      </c>
      <c r="I14" s="47"/>
      <c r="J14" s="78">
        <f t="shared" si="2"/>
        <v>0</v>
      </c>
      <c r="K14" s="47"/>
      <c r="L14" s="47"/>
      <c r="M14" s="78">
        <f t="shared" si="3"/>
        <v>0</v>
      </c>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84"/>
    </row>
    <row r="15" ht="30" customHeight="1" spans="1:39">
      <c r="A15" s="25"/>
      <c r="B15" s="79" t="s">
        <v>149</v>
      </c>
      <c r="C15" s="79" t="s">
        <v>160</v>
      </c>
      <c r="D15" s="80" t="s">
        <v>161</v>
      </c>
      <c r="E15" s="78">
        <f t="shared" si="0"/>
        <v>1</v>
      </c>
      <c r="F15" s="78">
        <f t="shared" si="1"/>
        <v>1</v>
      </c>
      <c r="G15" s="78">
        <f t="shared" si="4"/>
        <v>1</v>
      </c>
      <c r="H15" s="81">
        <v>1</v>
      </c>
      <c r="I15" s="47"/>
      <c r="J15" s="78">
        <f t="shared" si="2"/>
        <v>0</v>
      </c>
      <c r="K15" s="47"/>
      <c r="L15" s="47"/>
      <c r="M15" s="78">
        <f t="shared" si="3"/>
        <v>0</v>
      </c>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84"/>
    </row>
    <row r="16" ht="30" customHeight="1" spans="1:39">
      <c r="A16" s="25"/>
      <c r="B16" s="79" t="s">
        <v>149</v>
      </c>
      <c r="C16" s="79" t="s">
        <v>162</v>
      </c>
      <c r="D16" s="80" t="s">
        <v>163</v>
      </c>
      <c r="E16" s="78">
        <f t="shared" si="0"/>
        <v>3</v>
      </c>
      <c r="F16" s="78">
        <f t="shared" si="1"/>
        <v>3</v>
      </c>
      <c r="G16" s="78">
        <f t="shared" si="4"/>
        <v>3</v>
      </c>
      <c r="H16" s="81">
        <v>3</v>
      </c>
      <c r="I16" s="47"/>
      <c r="J16" s="78">
        <f t="shared" si="2"/>
        <v>0</v>
      </c>
      <c r="K16" s="47"/>
      <c r="L16" s="47"/>
      <c r="M16" s="78">
        <f t="shared" si="3"/>
        <v>0</v>
      </c>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84"/>
    </row>
    <row r="17" ht="30" customHeight="1" spans="1:39">
      <c r="A17" s="25"/>
      <c r="B17" s="79" t="s">
        <v>149</v>
      </c>
      <c r="C17" s="79" t="s">
        <v>164</v>
      </c>
      <c r="D17" s="80" t="s">
        <v>165</v>
      </c>
      <c r="E17" s="78">
        <f t="shared" si="0"/>
        <v>1.55</v>
      </c>
      <c r="F17" s="78">
        <f t="shared" si="1"/>
        <v>1.55</v>
      </c>
      <c r="G17" s="78">
        <f t="shared" si="4"/>
        <v>1.55</v>
      </c>
      <c r="H17" s="81">
        <v>1.55</v>
      </c>
      <c r="I17" s="47"/>
      <c r="J17" s="78">
        <f t="shared" si="2"/>
        <v>0</v>
      </c>
      <c r="K17" s="47"/>
      <c r="L17" s="47"/>
      <c r="M17" s="78">
        <f t="shared" si="3"/>
        <v>0</v>
      </c>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84"/>
    </row>
    <row r="18" ht="30" customHeight="1" spans="1:39">
      <c r="A18" s="25"/>
      <c r="B18" s="79" t="s">
        <v>149</v>
      </c>
      <c r="C18" s="79" t="s">
        <v>166</v>
      </c>
      <c r="D18" s="80" t="s">
        <v>167</v>
      </c>
      <c r="E18" s="78">
        <f t="shared" si="0"/>
        <v>120.11</v>
      </c>
      <c r="F18" s="78">
        <f t="shared" si="1"/>
        <v>120.11</v>
      </c>
      <c r="G18" s="78">
        <f t="shared" si="4"/>
        <v>120.11</v>
      </c>
      <c r="H18" s="81">
        <v>4.6</v>
      </c>
      <c r="I18" s="47">
        <v>115.51</v>
      </c>
      <c r="J18" s="78">
        <f t="shared" si="2"/>
        <v>0</v>
      </c>
      <c r="K18" s="47"/>
      <c r="L18" s="47"/>
      <c r="M18" s="78">
        <f t="shared" si="3"/>
        <v>0</v>
      </c>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84"/>
    </row>
    <row r="19" ht="30" customHeight="1" spans="1:39">
      <c r="A19" s="25"/>
      <c r="B19" s="79" t="s">
        <v>149</v>
      </c>
      <c r="C19" s="79" t="s">
        <v>168</v>
      </c>
      <c r="D19" s="80" t="s">
        <v>169</v>
      </c>
      <c r="E19" s="78">
        <f t="shared" si="0"/>
        <v>119.4</v>
      </c>
      <c r="F19" s="78">
        <f t="shared" si="1"/>
        <v>119.4</v>
      </c>
      <c r="G19" s="78">
        <f t="shared" si="4"/>
        <v>119.4</v>
      </c>
      <c r="H19" s="81">
        <v>6</v>
      </c>
      <c r="I19" s="81">
        <v>113.4</v>
      </c>
      <c r="J19" s="78">
        <f t="shared" si="2"/>
        <v>0</v>
      </c>
      <c r="K19" s="47"/>
      <c r="L19" s="47"/>
      <c r="M19" s="78">
        <f t="shared" si="3"/>
        <v>0</v>
      </c>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84"/>
    </row>
    <row r="20" ht="30" customHeight="1" spans="1:39">
      <c r="A20" s="25"/>
      <c r="B20" s="79" t="s">
        <v>149</v>
      </c>
      <c r="C20" s="79" t="s">
        <v>170</v>
      </c>
      <c r="D20" s="80" t="s">
        <v>171</v>
      </c>
      <c r="E20" s="78">
        <f t="shared" si="0"/>
        <v>9</v>
      </c>
      <c r="F20" s="78">
        <f t="shared" si="1"/>
        <v>9</v>
      </c>
      <c r="G20" s="78">
        <f t="shared" si="4"/>
        <v>9</v>
      </c>
      <c r="H20" s="81">
        <v>9</v>
      </c>
      <c r="I20" s="81"/>
      <c r="J20" s="78">
        <f t="shared" si="2"/>
        <v>0</v>
      </c>
      <c r="K20" s="47"/>
      <c r="L20" s="47"/>
      <c r="M20" s="78">
        <f t="shared" si="3"/>
        <v>0</v>
      </c>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84"/>
    </row>
    <row r="21" ht="30" customHeight="1" spans="1:39">
      <c r="A21" s="25"/>
      <c r="B21" s="79" t="s">
        <v>149</v>
      </c>
      <c r="C21" s="79" t="s">
        <v>93</v>
      </c>
      <c r="D21" s="80" t="s">
        <v>172</v>
      </c>
      <c r="E21" s="78">
        <f t="shared" si="0"/>
        <v>43.32</v>
      </c>
      <c r="F21" s="78">
        <f t="shared" si="1"/>
        <v>43.32</v>
      </c>
      <c r="G21" s="78">
        <f t="shared" si="4"/>
        <v>43.32</v>
      </c>
      <c r="H21" s="81">
        <v>29.32</v>
      </c>
      <c r="I21" s="81">
        <v>14</v>
      </c>
      <c r="J21" s="78">
        <f t="shared" si="2"/>
        <v>0</v>
      </c>
      <c r="K21" s="47"/>
      <c r="L21" s="47"/>
      <c r="M21" s="78">
        <f t="shared" si="3"/>
        <v>0</v>
      </c>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84"/>
    </row>
    <row r="22" ht="30" customHeight="1" spans="1:39">
      <c r="A22" s="25"/>
      <c r="B22" s="79" t="s">
        <v>173</v>
      </c>
      <c r="C22" s="79" t="s">
        <v>93</v>
      </c>
      <c r="D22" s="80" t="s">
        <v>174</v>
      </c>
      <c r="E22" s="78">
        <v>15.89</v>
      </c>
      <c r="F22" s="78">
        <v>15.89</v>
      </c>
      <c r="G22" s="78">
        <v>15.89</v>
      </c>
      <c r="H22" s="81"/>
      <c r="I22" s="81">
        <v>15.89</v>
      </c>
      <c r="J22" s="78"/>
      <c r="K22" s="47"/>
      <c r="L22" s="47"/>
      <c r="M22" s="78"/>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84"/>
    </row>
    <row r="23" ht="30" customHeight="1" spans="1:39">
      <c r="A23" s="25"/>
      <c r="B23" s="79" t="s">
        <v>175</v>
      </c>
      <c r="C23" s="79" t="s">
        <v>87</v>
      </c>
      <c r="D23" s="80" t="s">
        <v>176</v>
      </c>
      <c r="E23" s="78">
        <f>F23+P23+Z23</f>
        <v>1.5</v>
      </c>
      <c r="F23" s="78">
        <f>G23+J23+M23</f>
        <v>1.5</v>
      </c>
      <c r="G23" s="78">
        <f>SUM(H23:I23)</f>
        <v>1.5</v>
      </c>
      <c r="H23" s="81">
        <v>1.5</v>
      </c>
      <c r="I23" s="81"/>
      <c r="J23" s="78">
        <f>SUM(K23:L23)</f>
        <v>0</v>
      </c>
      <c r="K23" s="47"/>
      <c r="L23" s="47"/>
      <c r="M23" s="78">
        <f>SUM(N23:O23)</f>
        <v>0</v>
      </c>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84"/>
    </row>
    <row r="24" ht="27" customHeight="1" spans="4:4">
      <c r="D24" s="82"/>
    </row>
    <row r="25" ht="27" customHeight="1" spans="4:4">
      <c r="D25" s="82"/>
    </row>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pane ySplit="6" topLeftCell="A7" activePane="bottomLeft" state="frozen"/>
      <selection/>
      <selection pane="bottomLeft" activeCell="E14" sqref="E14:E15"/>
    </sheetView>
  </sheetViews>
  <sheetFormatPr defaultColWidth="10" defaultRowHeight="13.5"/>
  <cols>
    <col min="1" max="1" width="1.53333333333333" style="23" customWidth="1"/>
    <col min="2" max="4" width="6.625" style="23" customWidth="1"/>
    <col min="5" max="5" width="45.125" style="23" customWidth="1"/>
    <col min="6" max="8" width="20.625" style="23" customWidth="1"/>
    <col min="9" max="9" width="1.53333333333333" style="23" customWidth="1"/>
    <col min="10" max="11" width="9.76666666666667" style="23" customWidth="1"/>
    <col min="12" max="16384" width="10" style="23"/>
  </cols>
  <sheetData>
    <row r="1" ht="25" customHeight="1" spans="1:9">
      <c r="A1" s="24"/>
      <c r="B1" s="2"/>
      <c r="C1" s="27"/>
      <c r="D1" s="27"/>
      <c r="E1" s="27"/>
      <c r="F1" s="27" t="s">
        <v>177</v>
      </c>
      <c r="G1" s="27"/>
      <c r="H1" s="27"/>
      <c r="I1" s="32"/>
    </row>
    <row r="2" ht="22.8" customHeight="1" spans="1:8">
      <c r="A2" s="24"/>
      <c r="B2" s="28" t="s">
        <v>178</v>
      </c>
      <c r="C2" s="28"/>
      <c r="D2" s="28"/>
      <c r="E2" s="28"/>
      <c r="F2" s="28"/>
      <c r="G2" s="28"/>
      <c r="H2" s="28"/>
    </row>
    <row r="3" ht="19.55" customHeight="1" spans="1:9">
      <c r="A3" s="29"/>
      <c r="B3" s="30" t="s">
        <v>3</v>
      </c>
      <c r="C3" s="30"/>
      <c r="D3" s="30"/>
      <c r="E3" s="30"/>
      <c r="F3" s="29"/>
      <c r="H3" s="50" t="s">
        <v>4</v>
      </c>
      <c r="I3" s="39"/>
    </row>
    <row r="4" ht="24.4" customHeight="1" spans="1:9">
      <c r="A4" s="35"/>
      <c r="B4" s="33" t="s">
        <v>7</v>
      </c>
      <c r="C4" s="33"/>
      <c r="D4" s="33"/>
      <c r="E4" s="33"/>
      <c r="F4" s="33" t="s">
        <v>58</v>
      </c>
      <c r="G4" s="47" t="s">
        <v>137</v>
      </c>
      <c r="H4" s="47" t="s">
        <v>139</v>
      </c>
      <c r="I4" s="41"/>
    </row>
    <row r="5" ht="47" customHeight="1" spans="1:9">
      <c r="A5" s="35"/>
      <c r="B5" s="47" t="s">
        <v>75</v>
      </c>
      <c r="C5" s="47"/>
      <c r="D5" s="47"/>
      <c r="E5" s="33" t="s">
        <v>76</v>
      </c>
      <c r="F5" s="33"/>
      <c r="G5" s="47"/>
      <c r="H5" s="47"/>
      <c r="I5" s="41"/>
    </row>
    <row r="6" ht="24.4" customHeight="1" spans="1:9">
      <c r="A6" s="34"/>
      <c r="B6" s="33" t="s">
        <v>77</v>
      </c>
      <c r="C6" s="33" t="s">
        <v>78</v>
      </c>
      <c r="D6" s="33" t="s">
        <v>79</v>
      </c>
      <c r="E6" s="33"/>
      <c r="F6" s="33"/>
      <c r="G6" s="47"/>
      <c r="H6" s="47"/>
      <c r="I6" s="41"/>
    </row>
    <row r="7" ht="27" customHeight="1" spans="1:9">
      <c r="A7" s="35"/>
      <c r="B7" s="33"/>
      <c r="C7" s="33"/>
      <c r="D7" s="33"/>
      <c r="E7" s="33" t="s">
        <v>80</v>
      </c>
      <c r="F7" s="36">
        <f>G7+H7</f>
        <v>374.22</v>
      </c>
      <c r="G7" s="36">
        <v>374.22</v>
      </c>
      <c r="H7" s="36"/>
      <c r="I7" s="42"/>
    </row>
    <row r="8" ht="27" customHeight="1" spans="1:9">
      <c r="A8" s="35"/>
      <c r="B8" s="67" t="s">
        <v>81</v>
      </c>
      <c r="C8" s="67" t="s">
        <v>82</v>
      </c>
      <c r="D8" s="67" t="s">
        <v>83</v>
      </c>
      <c r="E8" s="51" t="s">
        <v>84</v>
      </c>
      <c r="F8" s="36">
        <f t="shared" ref="F8:F15" si="0">G8+H8</f>
        <v>0.6</v>
      </c>
      <c r="G8" s="36">
        <v>0.6</v>
      </c>
      <c r="H8" s="36"/>
      <c r="I8" s="42"/>
    </row>
    <row r="9" ht="27" customHeight="1" spans="1:9">
      <c r="A9" s="35"/>
      <c r="B9" s="67" t="s">
        <v>85</v>
      </c>
      <c r="C9" s="67" t="s">
        <v>83</v>
      </c>
      <c r="D9" s="67" t="s">
        <v>83</v>
      </c>
      <c r="E9" s="51" t="s">
        <v>86</v>
      </c>
      <c r="F9" s="36">
        <f t="shared" si="0"/>
        <v>71.8</v>
      </c>
      <c r="G9" s="36">
        <v>71.8</v>
      </c>
      <c r="H9" s="36"/>
      <c r="I9" s="42"/>
    </row>
    <row r="10" ht="27" customHeight="1" spans="1:9">
      <c r="A10" s="35"/>
      <c r="B10" s="67" t="s">
        <v>85</v>
      </c>
      <c r="C10" s="67" t="s">
        <v>83</v>
      </c>
      <c r="D10" s="67" t="s">
        <v>87</v>
      </c>
      <c r="E10" s="51" t="s">
        <v>88</v>
      </c>
      <c r="F10" s="36">
        <f t="shared" si="0"/>
        <v>194.87</v>
      </c>
      <c r="G10" s="36">
        <v>194.87</v>
      </c>
      <c r="H10" s="36"/>
      <c r="I10" s="42"/>
    </row>
    <row r="11" ht="27" customHeight="1" spans="1:9">
      <c r="A11" s="35"/>
      <c r="B11" s="67" t="s">
        <v>85</v>
      </c>
      <c r="C11" s="67" t="s">
        <v>83</v>
      </c>
      <c r="D11" s="67" t="s">
        <v>89</v>
      </c>
      <c r="E11" s="51" t="s">
        <v>90</v>
      </c>
      <c r="F11" s="36">
        <f t="shared" si="0"/>
        <v>100.82</v>
      </c>
      <c r="G11" s="36">
        <v>100.82</v>
      </c>
      <c r="H11" s="36"/>
      <c r="I11" s="42"/>
    </row>
    <row r="12" ht="27" customHeight="1" spans="1:9">
      <c r="A12" s="35"/>
      <c r="B12" s="67" t="s">
        <v>85</v>
      </c>
      <c r="C12" s="67" t="s">
        <v>82</v>
      </c>
      <c r="D12" s="67" t="s">
        <v>83</v>
      </c>
      <c r="E12" s="51" t="s">
        <v>91</v>
      </c>
      <c r="F12" s="36">
        <f t="shared" si="0"/>
        <v>4.5</v>
      </c>
      <c r="G12" s="36">
        <v>4.5</v>
      </c>
      <c r="H12" s="36"/>
      <c r="I12" s="42"/>
    </row>
    <row r="13" ht="27" customHeight="1" spans="1:9">
      <c r="A13" s="35"/>
      <c r="B13" s="67" t="s">
        <v>92</v>
      </c>
      <c r="C13" s="67" t="s">
        <v>82</v>
      </c>
      <c r="D13" s="67" t="s">
        <v>93</v>
      </c>
      <c r="E13" s="51" t="s">
        <v>94</v>
      </c>
      <c r="F13" s="36">
        <f t="shared" si="0"/>
        <v>1.63</v>
      </c>
      <c r="G13" s="36">
        <v>1.63</v>
      </c>
      <c r="H13" s="36"/>
      <c r="I13" s="42"/>
    </row>
    <row r="14" ht="27" customHeight="1" spans="5:5">
      <c r="E14" s="52"/>
    </row>
    <row r="15" ht="27" customHeight="1" spans="5:5">
      <c r="E15" s="52"/>
    </row>
    <row r="16" ht="27" customHeight="1"/>
    <row r="17" ht="27" customHeight="1"/>
    <row r="18" ht="27" customHeight="1"/>
    <row r="19" ht="27" customHeight="1"/>
    <row r="20" ht="27" customHeight="1"/>
    <row r="21" ht="27" customHeight="1"/>
    <row r="22" ht="27" customHeight="1"/>
    <row r="23" ht="27" customHeight="1"/>
    <row r="24"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pane ySplit="6" topLeftCell="A13" activePane="bottomLeft" state="frozen"/>
      <selection/>
      <selection pane="bottomLeft" activeCell="D23" sqref="D23:D24"/>
    </sheetView>
  </sheetViews>
  <sheetFormatPr defaultColWidth="10" defaultRowHeight="13.5" outlineLevelCol="7"/>
  <cols>
    <col min="1" max="1" width="1.53333333333333" customWidth="1"/>
    <col min="2" max="3" width="9.25" customWidth="1"/>
    <col min="4" max="4" width="39.625" customWidth="1"/>
    <col min="5" max="7" width="19.5083333333333" customWidth="1"/>
    <col min="8" max="8" width="1.53333333333333" customWidth="1"/>
    <col min="9" max="9" width="9.76666666666667" customWidth="1"/>
  </cols>
  <sheetData>
    <row r="1" ht="25" customHeight="1" spans="1:8">
      <c r="A1" s="53"/>
      <c r="B1" s="2"/>
      <c r="C1" s="2"/>
      <c r="D1" s="54"/>
      <c r="E1" s="55"/>
      <c r="F1" s="55"/>
      <c r="G1" s="56" t="s">
        <v>179</v>
      </c>
      <c r="H1" s="57"/>
    </row>
    <row r="2" ht="22.8" customHeight="1" spans="1:8">
      <c r="A2" s="55"/>
      <c r="B2" s="58" t="s">
        <v>180</v>
      </c>
      <c r="C2" s="58"/>
      <c r="D2" s="58"/>
      <c r="E2" s="58"/>
      <c r="F2" s="58"/>
      <c r="G2" s="58"/>
      <c r="H2" s="57"/>
    </row>
    <row r="3" ht="19.55" customHeight="1" spans="1:8">
      <c r="A3" s="59"/>
      <c r="B3" s="60" t="s">
        <v>3</v>
      </c>
      <c r="C3" s="60"/>
      <c r="D3" s="60"/>
      <c r="F3" s="59"/>
      <c r="G3" s="61" t="s">
        <v>4</v>
      </c>
      <c r="H3" s="57"/>
    </row>
    <row r="4" ht="24.4" customHeight="1" spans="1:8">
      <c r="A4" s="62"/>
      <c r="B4" s="33" t="s">
        <v>7</v>
      </c>
      <c r="C4" s="33"/>
      <c r="D4" s="33"/>
      <c r="E4" s="33" t="s">
        <v>71</v>
      </c>
      <c r="F4" s="33"/>
      <c r="G4" s="33"/>
      <c r="H4" s="57"/>
    </row>
    <row r="5" ht="63" customHeight="1" spans="1:8">
      <c r="A5" s="62"/>
      <c r="B5" s="47" t="s">
        <v>75</v>
      </c>
      <c r="C5" s="47"/>
      <c r="D5" s="33" t="s">
        <v>76</v>
      </c>
      <c r="E5" s="33" t="s">
        <v>58</v>
      </c>
      <c r="F5" s="33" t="s">
        <v>181</v>
      </c>
      <c r="G5" s="33" t="s">
        <v>182</v>
      </c>
      <c r="H5" s="57"/>
    </row>
    <row r="6" ht="24.4" customHeight="1" spans="1:8">
      <c r="A6" s="62"/>
      <c r="B6" s="33" t="s">
        <v>77</v>
      </c>
      <c r="C6" s="33" t="s">
        <v>78</v>
      </c>
      <c r="D6" s="33"/>
      <c r="E6" s="33"/>
      <c r="F6" s="33"/>
      <c r="G6" s="33"/>
      <c r="H6" s="57"/>
    </row>
    <row r="7" ht="27" customHeight="1" spans="1:8">
      <c r="A7" s="62"/>
      <c r="B7" s="33"/>
      <c r="C7" s="33"/>
      <c r="D7" s="33" t="s">
        <v>80</v>
      </c>
      <c r="E7" s="63">
        <v>115.42</v>
      </c>
      <c r="F7" s="63">
        <v>28.05</v>
      </c>
      <c r="G7" s="63">
        <v>87.37</v>
      </c>
      <c r="H7" s="57"/>
    </row>
    <row r="8" ht="24.4" customHeight="1" spans="1:8">
      <c r="A8" s="62"/>
      <c r="B8" s="51">
        <v>301</v>
      </c>
      <c r="C8" s="51">
        <v>99</v>
      </c>
      <c r="D8" s="51" t="s">
        <v>148</v>
      </c>
      <c r="E8" s="63">
        <v>28.05</v>
      </c>
      <c r="F8" s="63">
        <v>28.05</v>
      </c>
      <c r="G8" s="63"/>
      <c r="H8" s="57"/>
    </row>
    <row r="9" ht="24.4" customHeight="1" spans="1:8">
      <c r="A9" s="62"/>
      <c r="B9" s="51">
        <v>302</v>
      </c>
      <c r="C9" s="112" t="s">
        <v>83</v>
      </c>
      <c r="D9" s="51" t="s">
        <v>150</v>
      </c>
      <c r="E9" s="63">
        <v>22.6</v>
      </c>
      <c r="F9" s="63"/>
      <c r="G9" s="63">
        <v>22.6</v>
      </c>
      <c r="H9" s="57"/>
    </row>
    <row r="10" ht="24.4" customHeight="1" spans="1:8">
      <c r="A10" s="62"/>
      <c r="B10" s="51"/>
      <c r="C10" s="112" t="s">
        <v>87</v>
      </c>
      <c r="D10" s="51" t="s">
        <v>151</v>
      </c>
      <c r="E10" s="63">
        <v>1.2</v>
      </c>
      <c r="F10" s="63"/>
      <c r="G10" s="63">
        <v>1.2</v>
      </c>
      <c r="H10" s="57"/>
    </row>
    <row r="11" ht="24.4" customHeight="1" spans="1:8">
      <c r="A11" s="62"/>
      <c r="B11" s="51"/>
      <c r="C11" s="112" t="s">
        <v>152</v>
      </c>
      <c r="D11" s="51" t="s">
        <v>153</v>
      </c>
      <c r="E11" s="63">
        <v>0.1</v>
      </c>
      <c r="F11" s="63"/>
      <c r="G11" s="63">
        <v>0.1</v>
      </c>
      <c r="H11" s="57"/>
    </row>
    <row r="12" ht="24.4" customHeight="1" spans="1:8">
      <c r="A12" s="62"/>
      <c r="B12" s="51"/>
      <c r="C12" s="112" t="s">
        <v>154</v>
      </c>
      <c r="D12" s="51" t="s">
        <v>155</v>
      </c>
      <c r="E12" s="63">
        <v>3</v>
      </c>
      <c r="F12" s="63"/>
      <c r="G12" s="63">
        <v>3</v>
      </c>
      <c r="H12" s="57"/>
    </row>
    <row r="13" ht="24.4" customHeight="1" spans="1:8">
      <c r="A13" s="62"/>
      <c r="B13" s="51">
        <v>310</v>
      </c>
      <c r="C13" s="51">
        <v>11</v>
      </c>
      <c r="D13" s="51" t="s">
        <v>157</v>
      </c>
      <c r="E13" s="63">
        <v>2.5</v>
      </c>
      <c r="F13" s="63"/>
      <c r="G13" s="63">
        <v>2.5</v>
      </c>
      <c r="H13" s="57"/>
    </row>
    <row r="14" ht="24.4" customHeight="1" spans="1:8">
      <c r="A14" s="62"/>
      <c r="B14" s="51">
        <v>310</v>
      </c>
      <c r="C14" s="51">
        <v>13</v>
      </c>
      <c r="D14" s="51" t="s">
        <v>159</v>
      </c>
      <c r="E14" s="63">
        <v>2</v>
      </c>
      <c r="F14" s="63"/>
      <c r="G14" s="63">
        <v>2</v>
      </c>
      <c r="H14" s="57"/>
    </row>
    <row r="15" ht="24.4" customHeight="1" spans="1:8">
      <c r="A15" s="62"/>
      <c r="B15" s="51">
        <v>310</v>
      </c>
      <c r="C15" s="51">
        <v>14</v>
      </c>
      <c r="D15" s="51" t="s">
        <v>161</v>
      </c>
      <c r="E15" s="63">
        <v>1</v>
      </c>
      <c r="F15" s="63"/>
      <c r="G15" s="63">
        <v>1</v>
      </c>
      <c r="H15" s="57"/>
    </row>
    <row r="16" ht="24.4" customHeight="1" spans="1:8">
      <c r="A16" s="62"/>
      <c r="B16" s="51">
        <v>310</v>
      </c>
      <c r="C16" s="51">
        <v>16</v>
      </c>
      <c r="D16" s="51" t="s">
        <v>163</v>
      </c>
      <c r="E16" s="63">
        <v>3</v>
      </c>
      <c r="F16" s="63"/>
      <c r="G16" s="63">
        <v>3</v>
      </c>
      <c r="H16" s="57"/>
    </row>
    <row r="17" ht="24.4" customHeight="1" spans="1:8">
      <c r="A17" s="62"/>
      <c r="B17" s="51">
        <v>310</v>
      </c>
      <c r="C17" s="51">
        <v>17</v>
      </c>
      <c r="D17" s="51" t="s">
        <v>165</v>
      </c>
      <c r="E17" s="63">
        <v>1.55</v>
      </c>
      <c r="F17" s="63"/>
      <c r="G17" s="63">
        <v>1.55</v>
      </c>
      <c r="H17" s="57"/>
    </row>
    <row r="18" ht="24.4" customHeight="1" spans="1:8">
      <c r="A18" s="62"/>
      <c r="B18" s="51">
        <v>310</v>
      </c>
      <c r="C18" s="51">
        <v>26</v>
      </c>
      <c r="D18" s="51" t="s">
        <v>167</v>
      </c>
      <c r="E18" s="63">
        <v>4.6</v>
      </c>
      <c r="F18" s="63"/>
      <c r="G18" s="63">
        <v>4.6</v>
      </c>
      <c r="H18" s="57"/>
    </row>
    <row r="19" ht="24.4" customHeight="1" spans="1:8">
      <c r="A19" s="62"/>
      <c r="B19" s="51">
        <v>310</v>
      </c>
      <c r="C19" s="51">
        <v>27</v>
      </c>
      <c r="D19" s="51" t="s">
        <v>169</v>
      </c>
      <c r="E19" s="63">
        <v>6</v>
      </c>
      <c r="F19" s="63"/>
      <c r="G19" s="63">
        <v>6</v>
      </c>
      <c r="H19" s="57"/>
    </row>
    <row r="20" ht="24.4" customHeight="1" spans="1:8">
      <c r="A20" s="62"/>
      <c r="B20" s="51">
        <v>310</v>
      </c>
      <c r="C20" s="51">
        <v>39</v>
      </c>
      <c r="D20" s="51" t="s">
        <v>171</v>
      </c>
      <c r="E20" s="63">
        <v>9</v>
      </c>
      <c r="F20" s="63"/>
      <c r="G20" s="63">
        <v>9</v>
      </c>
      <c r="H20" s="57"/>
    </row>
    <row r="21" ht="24.4" customHeight="1" spans="1:8">
      <c r="A21" s="62"/>
      <c r="B21" s="51">
        <v>310</v>
      </c>
      <c r="C21" s="51">
        <v>99</v>
      </c>
      <c r="D21" s="51" t="s">
        <v>172</v>
      </c>
      <c r="E21" s="63">
        <v>29.32</v>
      </c>
      <c r="F21" s="63"/>
      <c r="G21" s="63">
        <v>29.32</v>
      </c>
      <c r="H21" s="57"/>
    </row>
    <row r="22" ht="24.4" customHeight="1" spans="1:8">
      <c r="A22" s="62"/>
      <c r="B22" s="51">
        <v>310</v>
      </c>
      <c r="C22" s="113" t="s">
        <v>87</v>
      </c>
      <c r="D22" s="64" t="s">
        <v>176</v>
      </c>
      <c r="E22" s="63">
        <v>1.5</v>
      </c>
      <c r="F22" s="65"/>
      <c r="G22" s="63">
        <v>1.5</v>
      </c>
      <c r="H22" s="57"/>
    </row>
    <row r="23" ht="27" customHeight="1" spans="4:4">
      <c r="D23" s="66"/>
    </row>
    <row r="24" ht="27" customHeight="1" spans="4:4">
      <c r="D24" s="66"/>
    </row>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5" topLeftCell="A6" activePane="bottomLeft" state="frozen"/>
      <selection/>
      <selection pane="bottomLeft" activeCell="E15" sqref="E15:E16"/>
    </sheetView>
  </sheetViews>
  <sheetFormatPr defaultColWidth="10" defaultRowHeight="13.5" outlineLevelCol="7"/>
  <cols>
    <col min="1" max="1" width="1.53333333333333" style="23" customWidth="1"/>
    <col min="2" max="4" width="6.625" style="23" customWidth="1"/>
    <col min="5" max="5" width="38.125" style="23" customWidth="1"/>
    <col min="6" max="6" width="44.5" style="23" customWidth="1"/>
    <col min="7" max="7" width="25.375" style="23" customWidth="1"/>
    <col min="8" max="8" width="1.53333333333333" style="23" customWidth="1"/>
    <col min="9" max="11" width="9.76666666666667" style="23" customWidth="1"/>
    <col min="12" max="16384" width="10" style="23"/>
  </cols>
  <sheetData>
    <row r="1" ht="25" customHeight="1" spans="1:8">
      <c r="A1" s="24"/>
      <c r="B1" s="2"/>
      <c r="C1" s="32"/>
      <c r="D1" s="32"/>
      <c r="E1" s="32"/>
      <c r="F1" s="32"/>
      <c r="G1" s="27" t="s">
        <v>183</v>
      </c>
      <c r="H1" s="32"/>
    </row>
    <row r="2" ht="22.8" customHeight="1" spans="1:8">
      <c r="A2" s="24"/>
      <c r="B2" s="28" t="s">
        <v>184</v>
      </c>
      <c r="C2" s="28"/>
      <c r="D2" s="28"/>
      <c r="E2" s="28"/>
      <c r="F2" s="28"/>
      <c r="G2" s="28"/>
      <c r="H2" s="32" t="s">
        <v>57</v>
      </c>
    </row>
    <row r="3" ht="19.55" customHeight="1" spans="1:8">
      <c r="A3" s="29"/>
      <c r="B3" s="30" t="s">
        <v>3</v>
      </c>
      <c r="C3" s="30"/>
      <c r="D3" s="30"/>
      <c r="E3" s="30"/>
      <c r="F3" s="30"/>
      <c r="G3" s="50" t="s">
        <v>4</v>
      </c>
      <c r="H3" s="39"/>
    </row>
    <row r="4" ht="24.4" customHeight="1" spans="1:8">
      <c r="A4" s="34"/>
      <c r="B4" s="33" t="s">
        <v>75</v>
      </c>
      <c r="C4" s="33"/>
      <c r="D4" s="33"/>
      <c r="E4" s="33" t="s">
        <v>76</v>
      </c>
      <c r="F4" s="33" t="s">
        <v>185</v>
      </c>
      <c r="G4" s="33" t="s">
        <v>186</v>
      </c>
      <c r="H4" s="40"/>
    </row>
    <row r="5" ht="24.4" customHeight="1" spans="1:8">
      <c r="A5" s="34"/>
      <c r="B5" s="33" t="s">
        <v>77</v>
      </c>
      <c r="C5" s="33" t="s">
        <v>78</v>
      </c>
      <c r="D5" s="33" t="s">
        <v>79</v>
      </c>
      <c r="E5" s="33"/>
      <c r="F5" s="33"/>
      <c r="G5" s="33"/>
      <c r="H5" s="41"/>
    </row>
    <row r="6" ht="22.8" customHeight="1" spans="1:8">
      <c r="A6" s="35"/>
      <c r="B6" s="33"/>
      <c r="C6" s="33"/>
      <c r="D6" s="33"/>
      <c r="E6" s="33"/>
      <c r="F6" s="33" t="s">
        <v>80</v>
      </c>
      <c r="G6" s="36">
        <f>SUM(G7:G14)</f>
        <v>258.8</v>
      </c>
      <c r="H6" s="42"/>
    </row>
    <row r="7" ht="22.8" customHeight="1" spans="1:8">
      <c r="A7" s="35"/>
      <c r="B7" s="51">
        <v>212</v>
      </c>
      <c r="C7" s="112" t="s">
        <v>82</v>
      </c>
      <c r="D7" s="112" t="s">
        <v>83</v>
      </c>
      <c r="E7" s="51" t="s">
        <v>91</v>
      </c>
      <c r="F7" s="51" t="s">
        <v>187</v>
      </c>
      <c r="G7" s="36">
        <v>4.5</v>
      </c>
      <c r="H7" s="42"/>
    </row>
    <row r="8" ht="22.8" customHeight="1" spans="1:8">
      <c r="A8" s="35"/>
      <c r="B8" s="51">
        <v>212</v>
      </c>
      <c r="C8" s="112" t="s">
        <v>83</v>
      </c>
      <c r="D8" s="112" t="s">
        <v>87</v>
      </c>
      <c r="E8" s="51" t="s">
        <v>88</v>
      </c>
      <c r="F8" s="51" t="s">
        <v>188</v>
      </c>
      <c r="G8" s="36">
        <v>117</v>
      </c>
      <c r="H8" s="42"/>
    </row>
    <row r="9" ht="22.8" customHeight="1" spans="1:8">
      <c r="A9" s="35"/>
      <c r="B9" s="51">
        <v>212</v>
      </c>
      <c r="C9" s="112" t="s">
        <v>83</v>
      </c>
      <c r="D9" s="112" t="s">
        <v>87</v>
      </c>
      <c r="E9" s="51" t="s">
        <v>88</v>
      </c>
      <c r="F9" s="51" t="s">
        <v>189</v>
      </c>
      <c r="G9" s="36">
        <v>3</v>
      </c>
      <c r="H9" s="42"/>
    </row>
    <row r="10" ht="22.8" customHeight="1" spans="1:8">
      <c r="A10" s="35"/>
      <c r="B10" s="51">
        <v>212</v>
      </c>
      <c r="C10" s="112" t="s">
        <v>83</v>
      </c>
      <c r="D10" s="112" t="s">
        <v>87</v>
      </c>
      <c r="E10" s="51" t="s">
        <v>88</v>
      </c>
      <c r="F10" s="51" t="s">
        <v>190</v>
      </c>
      <c r="G10" s="36">
        <v>14.26</v>
      </c>
      <c r="H10" s="42"/>
    </row>
    <row r="11" ht="22.8" customHeight="1" spans="1:8">
      <c r="A11" s="35"/>
      <c r="B11" s="51">
        <v>212</v>
      </c>
      <c r="C11" s="112" t="s">
        <v>83</v>
      </c>
      <c r="D11" s="112" t="s">
        <v>87</v>
      </c>
      <c r="E11" s="51" t="s">
        <v>88</v>
      </c>
      <c r="F11" s="51" t="s">
        <v>191</v>
      </c>
      <c r="G11" s="36">
        <v>60.61</v>
      </c>
      <c r="H11" s="42"/>
    </row>
    <row r="12" ht="22.8" customHeight="1" spans="1:8">
      <c r="A12" s="35"/>
      <c r="B12" s="51">
        <v>212</v>
      </c>
      <c r="C12" s="112" t="s">
        <v>83</v>
      </c>
      <c r="D12" s="112" t="s">
        <v>89</v>
      </c>
      <c r="E12" s="51" t="s">
        <v>90</v>
      </c>
      <c r="F12" s="51" t="s">
        <v>192</v>
      </c>
      <c r="G12" s="36">
        <v>9.5</v>
      </c>
      <c r="H12" s="42"/>
    </row>
    <row r="13" ht="22.8" customHeight="1" spans="1:8">
      <c r="A13" s="35"/>
      <c r="B13" s="51">
        <v>212</v>
      </c>
      <c r="C13" s="112" t="s">
        <v>83</v>
      </c>
      <c r="D13" s="112" t="s">
        <v>89</v>
      </c>
      <c r="E13" s="51" t="s">
        <v>90</v>
      </c>
      <c r="F13" s="51" t="s">
        <v>193</v>
      </c>
      <c r="G13" s="36">
        <v>48.3</v>
      </c>
      <c r="H13" s="42"/>
    </row>
    <row r="14" ht="22.8" customHeight="1" spans="1:8">
      <c r="A14" s="35"/>
      <c r="B14" s="51">
        <v>213</v>
      </c>
      <c r="C14" s="112" t="s">
        <v>82</v>
      </c>
      <c r="D14" s="51">
        <v>99</v>
      </c>
      <c r="E14" s="51" t="s">
        <v>94</v>
      </c>
      <c r="F14" s="51" t="s">
        <v>194</v>
      </c>
      <c r="G14" s="36">
        <v>1.63</v>
      </c>
      <c r="H14" s="42"/>
    </row>
    <row r="15" ht="27" customHeight="1" spans="5:5">
      <c r="E15" s="52"/>
    </row>
    <row r="16" ht="27" customHeight="1" spans="5:5">
      <c r="E16" s="52"/>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LLLYT</cp:lastModifiedBy>
  <dcterms:created xsi:type="dcterms:W3CDTF">2022-03-04T11:29:00Z</dcterms:created>
  <dcterms:modified xsi:type="dcterms:W3CDTF">2025-07-28T04:04:11Z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036FF3A2361F40C483CD8FE96A9C7D25_13</vt:lpwstr>
  </property>
</Properties>
</file>