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3"/>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 name="_xlnm._FilterDatabase" localSheetId="13" hidden="1">'6'!$A$1:$L$84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<sst xmlns="http://schemas.openxmlformats.org/spreadsheetml/2006/main" count="1114" uniqueCount="407">
  <si>
    <t xml:space="preserve">劳保局单位预算公开表
</t>
  </si>
  <si>
    <t>样表1</t>
  </si>
  <si>
    <t xml:space="preserve">
表1</t>
  </si>
  <si>
    <r>
      <rPr>
        <b/>
        <sz val="16"/>
        <rFont val="黑体"/>
        <charset val="134"/>
      </rPr>
      <t>单位收支总表</t>
    </r>
    <r>
      <rPr>
        <b/>
        <sz val="16"/>
        <color rgb="FFFF0000"/>
        <rFont val="黑体"/>
        <charset val="134"/>
      </rPr>
      <t>（根据基本支出和项目支出表）</t>
    </r>
  </si>
  <si>
    <t>单位：</t>
  </si>
  <si>
    <t>金额单位：万元</t>
  </si>
  <si>
    <t>收    入</t>
  </si>
  <si>
    <t>支    出</t>
  </si>
  <si>
    <t>项    目</t>
  </si>
  <si>
    <t>预算数</t>
  </si>
  <si>
    <r>
      <rPr>
        <b/>
        <sz val="11"/>
        <rFont val="宋体"/>
        <charset val="134"/>
      </rPr>
      <t>项    目</t>
    </r>
    <r>
      <rPr>
        <b/>
        <sz val="11"/>
        <color rgb="FFFF0000"/>
        <rFont val="宋体"/>
        <charset val="134"/>
      </rPr>
      <t>（按支出功能分类前3位）</t>
    </r>
  </si>
  <si>
    <r>
      <rPr>
        <sz val="11"/>
        <rFont val="宋体"/>
        <charset val="134"/>
      </rPr>
      <t xml:space="preserve">一、一般公共预算拨款收入 </t>
    </r>
  </si>
  <si>
    <t>一、一般公共服务支出（201）</t>
  </si>
  <si>
    <r>
      <rPr>
        <sz val="11"/>
        <rFont val="宋体"/>
        <charset val="134"/>
      </rPr>
      <t xml:space="preserve">二、政府性基金预算拨款收入 </t>
    </r>
  </si>
  <si>
    <t>二、外交支出（202）</t>
  </si>
  <si>
    <t xml:space="preserve">三、国有资本经营预算拨款收入 </t>
  </si>
  <si>
    <t>三、国防支出（203）</t>
  </si>
  <si>
    <r>
      <rPr>
        <sz val="11"/>
        <rFont val="宋体"/>
        <charset val="134"/>
      </rPr>
      <t xml:space="preserve">四、事业收入 </t>
    </r>
  </si>
  <si>
    <t>四、公共安全支出（204）</t>
  </si>
  <si>
    <r>
      <rPr>
        <sz val="11"/>
        <rFont val="宋体"/>
        <charset val="134"/>
      </rPr>
      <t xml:space="preserve">五、事业单位经营收入 </t>
    </r>
  </si>
  <si>
    <t>五、教育支出（205）</t>
  </si>
  <si>
    <r>
      <rPr>
        <sz val="11"/>
        <rFont val="宋体"/>
        <charset val="134"/>
      </rPr>
      <t xml:space="preserve">六、其他收入 </t>
    </r>
  </si>
  <si>
    <t>六、科学技术支出（206）</t>
  </si>
  <si>
    <t/>
  </si>
  <si>
    <t>七、文化旅游体育与传媒支出（207）</t>
  </si>
  <si>
    <t>八、社会保障和就业支出（208）</t>
  </si>
  <si>
    <t>九、社会保险基金支出（209）</t>
  </si>
  <si>
    <t>十、卫生健康支出（210）</t>
  </si>
  <si>
    <t>十一、节能环保支出（211）</t>
  </si>
  <si>
    <t>十二、城乡社区支出（212）</t>
  </si>
  <si>
    <t>十三、农林水支出（213）</t>
  </si>
  <si>
    <t>十四、交通运输支出（214）</t>
  </si>
  <si>
    <t>十五、资源勘探工业信息等支出（215）</t>
  </si>
  <si>
    <t>十六、商业服务业等支出（216）</t>
  </si>
  <si>
    <t>十七、金融支出（217）</t>
  </si>
  <si>
    <t>十八、援助其他地区支出（219）</t>
  </si>
  <si>
    <t>十九、自然资源海洋气象等支出（220）</t>
  </si>
  <si>
    <t>二十、住房保障支出（221）</t>
  </si>
  <si>
    <t>二十一、粮油物资储备支出（222）</t>
  </si>
  <si>
    <t>二十二、国有资本经营预算支出（223）</t>
  </si>
  <si>
    <t>二十三、灾害防治及应急管理支出（224）</t>
  </si>
  <si>
    <t>二十四、预备费（227）</t>
  </si>
  <si>
    <t>二十五、其他支出（229）</t>
  </si>
  <si>
    <t>二十六、转移性支出（230）</t>
  </si>
  <si>
    <t>二十七、债务还本支出（231）</t>
  </si>
  <si>
    <t>二十八、债务付息支出（232）</t>
  </si>
  <si>
    <t>二十九、债务发行费用支出（233）</t>
  </si>
  <si>
    <t>三十、抗疫特别国债安排的支出（234）</t>
  </si>
  <si>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</si>
  <si>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</si>
  <si>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</si>
  <si>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</si>
  <si>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</si>
  <si>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</si>
  <si>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</si>
  <si>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</si>
  <si>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</si>
  <si>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</si>
  <si>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</si>
  <si>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r>
      <rPr>
        <b/>
        <sz val="16"/>
        <rFont val="宋体"/>
        <charset val="134"/>
      </rPr>
      <t>单位收入总表</t>
    </r>
    <r>
      <rPr>
        <b/>
        <sz val="16"/>
        <color rgb="FFFF0000"/>
        <rFont val="宋体"/>
        <charset val="134"/>
      </rPr>
      <t>（根据基本支出和项目支出表）</t>
    </r>
  </si>
  <si>
    <t xml:space="preserve"> </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</si>
  <si>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</si>
  <si>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</si>
  <si>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</si>
  <si>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</si>
  <si>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</si>
  <si>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</si>
  <si>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</si>
  <si>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</si>
  <si>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</si>
  <si>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</si>
  <si>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</si>
  <si>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</si>
  <si>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</si>
  <si>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r>
      <rPr>
        <b/>
        <sz val="16"/>
        <rFont val="宋体"/>
        <charset val="134"/>
      </rPr>
      <t>单位支出总表</t>
    </r>
    <r>
      <rPr>
        <b/>
        <sz val="16"/>
        <color rgb="FFFF0000"/>
        <rFont val="宋体"/>
        <charset val="134"/>
      </rPr>
      <t>（根据基本支出和项目支出表）</t>
    </r>
  </si>
  <si>
    <r>
      <rPr>
        <b/>
        <sz val="11"/>
        <rFont val="宋体"/>
        <charset val="134"/>
      </rPr>
      <t>项    目</t>
    </r>
    <r>
      <rPr>
        <b/>
        <sz val="11"/>
        <color rgb="FFFF0000"/>
        <rFont val="宋体"/>
        <charset val="134"/>
      </rPr>
      <t>（根据支出功能分类7位）</t>
    </r>
  </si>
  <si>
    <r>
      <rPr>
        <b/>
        <sz val="11"/>
        <rFont val="宋体"/>
        <charset val="134"/>
      </rPr>
      <t>基本支出</t>
    </r>
    <r>
      <rPr>
        <b/>
        <sz val="11"/>
        <color rgb="FFFF0000"/>
        <rFont val="宋体"/>
        <charset val="134"/>
      </rPr>
      <t>（根据基本支出表）</t>
    </r>
  </si>
  <si>
    <r>
      <rPr>
        <b/>
        <sz val="11"/>
        <rFont val="宋体"/>
        <charset val="134"/>
      </rPr>
      <t>项目支出</t>
    </r>
    <r>
      <rPr>
        <b/>
        <sz val="11"/>
        <color rgb="FFFF0000"/>
        <rFont val="宋体"/>
        <charset val="134"/>
      </rPr>
      <t>（根据项目支出表）</t>
    </r>
  </si>
  <si>
    <t>上缴上级支出</t>
  </si>
  <si>
    <t>对附属单位补助
支出</t>
  </si>
  <si>
    <t>科目编码</t>
  </si>
  <si>
    <t>科目名称</t>
  </si>
  <si>
    <t>类</t>
  </si>
  <si>
    <t>款</t>
  </si>
  <si>
    <t>项</t>
  </si>
  <si>
    <t>合    计</t>
  </si>
  <si>
    <t>208</t>
  </si>
  <si>
    <t>01</t>
  </si>
  <si>
    <r>
      <rPr>
        <sz val="11"/>
        <color rgb="FF000000"/>
        <rFont val="Dialog.plain"/>
        <charset val="134"/>
      </rPr>
      <t> 行政运行</t>
    </r>
  </si>
  <si>
    <t>02</t>
  </si>
  <si>
    <r>
      <rPr>
        <sz val="11"/>
        <color rgb="FF000000"/>
        <rFont val="Dialog.plain"/>
        <charset val="134"/>
      </rPr>
      <t> 一般行政管理事务</t>
    </r>
  </si>
  <si>
    <t>06</t>
  </si>
  <si>
    <r>
      <rPr>
        <sz val="11"/>
        <color rgb="FF000000"/>
        <rFont val="Dialog.plain"/>
        <charset val="134"/>
      </rPr>
      <t> 社会组织管理</t>
    </r>
  </si>
  <si>
    <t>09</t>
  </si>
  <si>
    <r>
      <rPr>
        <sz val="11"/>
        <color rgb="FF000000"/>
        <rFont val="Dialog.plain"/>
        <charset val="134"/>
      </rPr>
      <t> 老龄事务</t>
    </r>
  </si>
  <si>
    <t>07</t>
  </si>
  <si>
    <t>05</t>
  </si>
  <si>
    <r>
      <rPr>
        <sz val="11"/>
        <color rgb="FF000000"/>
        <rFont val="Dialog.plain"/>
        <charset val="134"/>
      </rPr>
      <t> 公益性岗位补贴</t>
    </r>
  </si>
  <si>
    <t>老年福利</t>
  </si>
  <si>
    <t>11</t>
  </si>
  <si>
    <r>
      <rPr>
        <sz val="11"/>
        <color rgb="FF000000"/>
        <rFont val="Dialog.plain"/>
        <charset val="134"/>
      </rPr>
      <t> 残疾人生活和护理补贴</t>
    </r>
  </si>
  <si>
    <t>210</t>
  </si>
  <si>
    <t>13</t>
  </si>
  <si>
    <r>
      <rPr>
        <sz val="11"/>
        <color rgb="FF000000"/>
        <rFont val="Dialog.plain"/>
        <charset val="134"/>
      </rPr>
      <t> 城乡医疗救助</t>
    </r>
  </si>
  <si>
    <t>样表4</t>
  </si>
  <si>
    <t xml:space="preserve">
表2</t>
  </si>
  <si>
    <r>
      <rPr>
        <b/>
        <sz val="16"/>
        <rFont val="黑体"/>
        <charset val="134"/>
      </rPr>
      <t>财政拨款收支预算总表</t>
    </r>
    <r>
      <rPr>
        <b/>
        <sz val="16"/>
        <color rgb="FFFF0000"/>
        <rFont val="黑体"/>
        <charset val="134"/>
      </rPr>
      <t>（根据基本支出和项目支出表）</t>
    </r>
  </si>
  <si>
    <r>
      <rPr>
        <b/>
        <sz val="11"/>
        <rFont val="宋体"/>
        <charset val="134"/>
      </rPr>
      <t>支    出</t>
    </r>
    <r>
      <rPr>
        <b/>
        <sz val="11"/>
        <color rgb="FFFF0000"/>
        <rFont val="宋体"/>
        <charset val="134"/>
      </rPr>
      <t>（根据支出功能分类前3位）</t>
    </r>
  </si>
  <si>
    <t>一般公共预算</t>
  </si>
  <si>
    <t>政府性基金预算</t>
  </si>
  <si>
    <t>国有资本经营预算</t>
  </si>
  <si>
    <t>一、本年收入</t>
  </si>
  <si>
    <t>一、本年支出</t>
  </si>
  <si>
    <r>
      <rPr>
        <sz val="11"/>
        <rFont val="宋体"/>
        <charset val="134"/>
      </rPr>
      <t> 一般公共预算拨款收入</t>
    </r>
  </si>
  <si>
    <t> 一般公共服务支出（201）</t>
  </si>
  <si>
    <r>
      <rPr>
        <sz val="11"/>
        <rFont val="宋体"/>
        <charset val="134"/>
      </rPr>
      <t> 政府性基金预算拨款收入</t>
    </r>
  </si>
  <si>
    <t> 外交支出（202）</t>
  </si>
  <si>
    <r>
      <rPr>
        <sz val="11"/>
        <rFont val="宋体"/>
        <charset val="134"/>
      </rPr>
      <t> 国有资本经营预算拨款收入</t>
    </r>
  </si>
  <si>
    <t> 国防支出（203）</t>
  </si>
  <si>
    <t>一、上年结转</t>
  </si>
  <si>
    <t> 公共安全支出（204）</t>
  </si>
  <si>
    <t> 教育支出（205）</t>
  </si>
  <si>
    <t> 科学技术支出（206）</t>
  </si>
  <si>
    <t> 文化旅游体育与传媒支出（207）</t>
  </si>
  <si>
    <r>
      <rPr>
        <sz val="11"/>
        <rFont val="宋体"/>
        <charset val="134"/>
      </rPr>
      <t> </t>
    </r>
  </si>
  <si>
    <t> 社会保障和就业支出（208）</t>
  </si>
  <si>
    <t> 社会保险基金支出（209）</t>
  </si>
  <si>
    <t> 卫生健康支出（210）</t>
  </si>
  <si>
    <t> 节能环保支出（211）</t>
  </si>
  <si>
    <t> 城乡社区支出（212）</t>
  </si>
  <si>
    <t> 农林水支出（213）</t>
  </si>
  <si>
    <t> 交通运输支出（214）</t>
  </si>
  <si>
    <t> 资源勘探工业信息等支出（215）</t>
  </si>
  <si>
    <t> 商业服务业等支出（216）</t>
  </si>
  <si>
    <t> 金融支出（217）</t>
  </si>
  <si>
    <t> 援助其他地区支出（219）</t>
  </si>
  <si>
    <t> 自然资源海洋气象等支出（220）</t>
  </si>
  <si>
    <t> 住房保障支出（221）</t>
  </si>
  <si>
    <t> 粮油物资储备支出（222）</t>
  </si>
  <si>
    <t> 国有资本经营预算支出（223）</t>
  </si>
  <si>
    <t> 灾害防治及应急管理支出（224）</t>
  </si>
  <si>
    <t> 其他支出（229）</t>
  </si>
  <si>
    <t> 债务付息支出（232）</t>
  </si>
  <si>
    <t> 债务发行费用支出（233）</t>
  </si>
  <si>
    <t> 抗疫特别国债安排的支出（234）</t>
  </si>
  <si>
    <t>样表5</t>
  </si>
  <si>
    <t>表2-1</t>
  </si>
  <si>
    <r>
      <rPr>
        <b/>
        <sz val="16"/>
        <rFont val="宋体"/>
        <charset val="134"/>
      </rPr>
      <t>财政拨款支出预算表</t>
    </r>
    <r>
      <rPr>
        <b/>
        <sz val="16"/>
        <color rgb="FFFF0000"/>
        <rFont val="宋体"/>
        <charset val="134"/>
      </rPr>
      <t>（根据基本支出和项目支出表）</t>
    </r>
  </si>
  <si>
    <t>（根据部门预算支出经济分类）</t>
  </si>
  <si>
    <t>总计</t>
  </si>
  <si>
    <r>
      <rPr>
        <b/>
        <sz val="11"/>
        <rFont val="宋体"/>
        <charset val="134"/>
      </rPr>
      <t>当年财政拨款安排</t>
    </r>
    <r>
      <rPr>
        <b/>
        <sz val="11"/>
        <color rgb="FFFF0000"/>
        <rFont val="宋体"/>
        <charset val="134"/>
      </rPr>
      <t>（根据资金性质）</t>
    </r>
  </si>
  <si>
    <t>上级提前通知专项转移支付等</t>
  </si>
  <si>
    <t>上年结转安排</t>
  </si>
  <si>
    <t>一般公共预算拨款</t>
  </si>
  <si>
    <t>政府性基金安排</t>
  </si>
  <si>
    <t>国有资本经营预算安排</t>
  </si>
  <si>
    <t>上年应返还额度
结转</t>
  </si>
  <si>
    <t>小计</t>
  </si>
  <si>
    <t>基本支出</t>
  </si>
  <si>
    <t>项目支出</t>
  </si>
  <si>
    <r>
      <rPr>
        <sz val="11"/>
        <color rgb="FF000000"/>
        <rFont val="Dialog.plain"/>
        <charset val="134"/>
      </rPr>
      <t>302</t>
    </r>
  </si>
  <si>
    <r>
      <rPr>
        <sz val="11"/>
        <color rgb="FF000000"/>
        <rFont val="Dialog.plain"/>
        <charset val="134"/>
      </rPr>
      <t>01</t>
    </r>
  </si>
  <si>
    <r>
      <rPr>
        <sz val="11"/>
        <color rgb="FF000000"/>
        <rFont val="Dialog.plain"/>
        <charset val="134"/>
      </rPr>
      <t>  办公费</t>
    </r>
  </si>
  <si>
    <r>
      <rPr>
        <sz val="11"/>
        <color rgb="FF000000"/>
        <rFont val="Dialog.plain"/>
        <charset val="134"/>
      </rPr>
      <t>02</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</si>
  <si>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</si>
  <si>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</si>
  <si>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</si>
  <si>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</si>
  <si>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</si>
  <si>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</si>
  <si>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</si>
  <si>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13</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</si>
  <si>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</si>
  <si>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</si>
  <si>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</si>
  <si>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</si>
  <si>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</si>
  <si>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</si>
  <si>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</si>
  <si>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</si>
  <si>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</si>
  <si>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</si>
  <si>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</si>
  <si>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</si>
  <si>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</si>
  <si>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310</t>
    </r>
  </si>
  <si>
    <t>办公设备购置</t>
  </si>
  <si>
    <t>委托业务费</t>
  </si>
  <si>
    <t>其他商品和服务支出</t>
  </si>
  <si>
    <t>生活补助</t>
  </si>
  <si>
    <t>其他对个人和家庭的补助</t>
  </si>
  <si>
    <t>样表6</t>
  </si>
  <si>
    <t>表3</t>
  </si>
  <si>
    <r>
      <rPr>
        <b/>
        <sz val="16"/>
        <rFont val="宋体"/>
        <charset val="134"/>
      </rPr>
      <t>一般公共预算支出预算表</t>
    </r>
    <r>
      <rPr>
        <b/>
        <sz val="16"/>
        <color rgb="FFFF0000"/>
        <rFont val="宋体"/>
        <charset val="134"/>
      </rPr>
      <t>（根据基本支出和项目支出表）</t>
    </r>
  </si>
  <si>
    <t>当年财政拨款安排</t>
  </si>
  <si>
    <r>
      <rPr>
        <b/>
        <sz val="11"/>
        <rFont val="宋体"/>
        <charset val="134"/>
      </rPr>
      <t>科目编码</t>
    </r>
    <r>
      <rPr>
        <b/>
        <sz val="11"/>
        <color rgb="FFFF0000"/>
        <rFont val="宋体"/>
        <charset val="134"/>
      </rPr>
      <t>（支出功能分类）</t>
    </r>
  </si>
  <si>
    <r>
      <rPr>
        <sz val="11"/>
        <color rgb="FF000000"/>
        <rFont val="Dialog.plain"/>
        <charset val="134"/>
      </rPr>
      <t> </t>
    </r>
    <r>
      <rPr>
        <sz val="11"/>
        <color rgb="FF000000"/>
        <rFont val="宋体"/>
        <charset val="134"/>
      </rPr>
      <t>残疾人生活和护理补贴</t>
    </r>
  </si>
  <si>
    <t>样表7</t>
  </si>
  <si>
    <t>表3-1</t>
  </si>
  <si>
    <r>
      <rPr>
        <b/>
        <sz val="16"/>
        <rFont val="宋体"/>
        <charset val="134"/>
      </rPr>
      <t>一般公共预算基本支出预算表</t>
    </r>
    <r>
      <rPr>
        <b/>
        <sz val="16"/>
        <color rgb="FFFF0000"/>
        <rFont val="宋体"/>
        <charset val="134"/>
      </rPr>
      <t>（根据基本支出表）</t>
    </r>
  </si>
  <si>
    <r>
      <rPr>
        <b/>
        <sz val="11"/>
        <rFont val="宋体"/>
        <charset val="134"/>
      </rPr>
      <t>科目编码</t>
    </r>
    <r>
      <rPr>
        <b/>
        <sz val="11"/>
        <color rgb="FFFF0000"/>
        <rFont val="宋体"/>
        <charset val="134"/>
      </rPr>
      <t>（根据部门预算支出经济分类）</t>
    </r>
  </si>
  <si>
    <t>人员经费</t>
  </si>
  <si>
    <t>公用经费</t>
  </si>
  <si>
    <r>
      <rPr>
        <sz val="11"/>
        <color rgb="FF000000"/>
        <rFont val="Dialog.plain"/>
        <charset val="134"/>
      </rPr>
      <t>  办公设备购置</t>
    </r>
  </si>
  <si>
    <t>样表8</t>
  </si>
  <si>
    <t>表3-2</t>
  </si>
  <si>
    <r>
      <rPr>
        <b/>
        <sz val="16"/>
        <rFont val="宋体"/>
        <charset val="134"/>
      </rPr>
      <t>一般公共预算项目支出预算表</t>
    </r>
    <r>
      <rPr>
        <b/>
        <sz val="16"/>
        <color rgb="FFFF0000"/>
        <rFont val="宋体"/>
        <charset val="134"/>
      </rPr>
      <t>（根据项目支出表）</t>
    </r>
  </si>
  <si>
    <t>项目名称</t>
  </si>
  <si>
    <t>金额</t>
  </si>
  <si>
    <r>
      <rPr>
        <sz val="11"/>
        <rFont val="宋体"/>
        <charset val="134"/>
      </rPr>
      <t>  </t>
    </r>
    <r>
      <rPr>
        <sz val="11"/>
        <color rgb="FF000000"/>
        <rFont val="宋体"/>
        <charset val="134"/>
      </rPr>
      <t>会计服务费</t>
    </r>
  </si>
  <si>
    <r>
      <rPr>
        <sz val="11"/>
        <color rgb="FF000000"/>
        <rFont val="Dialog.plain"/>
        <charset val="134"/>
      </rPr>
      <t>  体检费</t>
    </r>
  </si>
  <si>
    <t>技能大赛</t>
  </si>
  <si>
    <t>行政运行-劳务派遣</t>
  </si>
  <si>
    <r>
      <rPr>
        <sz val="11"/>
        <rFont val="宋体"/>
        <charset val="134"/>
      </rPr>
      <t> </t>
    </r>
    <r>
      <rPr>
        <sz val="11"/>
        <color rgb="FF000000"/>
        <rFont val="宋体"/>
        <charset val="134"/>
      </rPr>
      <t>一般行政管理事务</t>
    </r>
  </si>
  <si>
    <t>低保工作经费</t>
  </si>
  <si>
    <r>
      <rPr>
        <sz val="11"/>
        <rFont val="宋体"/>
        <charset val="134"/>
      </rPr>
      <t> </t>
    </r>
    <r>
      <rPr>
        <sz val="11"/>
        <color rgb="FF000000"/>
        <rFont val="宋体"/>
        <charset val="134"/>
      </rPr>
      <t>社会组织管理</t>
    </r>
  </si>
  <si>
    <t>社会组织行业党委</t>
  </si>
  <si>
    <t>社会组织发展中心运营费</t>
  </si>
  <si>
    <t>全国社会工作职业水平考试人员奖励</t>
  </si>
  <si>
    <r>
      <rPr>
        <sz val="11"/>
        <color rgb="FF000000"/>
        <rFont val="Dialog.plain"/>
        <charset val="134"/>
      </rPr>
      <t> </t>
    </r>
    <r>
      <rPr>
        <sz val="11"/>
        <color rgb="FF000000"/>
        <rFont val="宋体"/>
        <charset val="134"/>
      </rPr>
      <t>老龄事务</t>
    </r>
  </si>
  <si>
    <t>高龄补贴</t>
  </si>
  <si>
    <r>
      <rPr>
        <sz val="11"/>
        <color rgb="FF000000"/>
        <rFont val="Dialog.plain"/>
        <charset val="134"/>
      </rPr>
      <t> </t>
    </r>
    <r>
      <rPr>
        <sz val="11"/>
        <color rgb="FF000000"/>
        <rFont val="宋体"/>
        <charset val="134"/>
      </rPr>
      <t>公益性岗位补贴</t>
    </r>
  </si>
  <si>
    <t>下岗志愿兵、招用新成长劳动力等就业服务补贴</t>
  </si>
  <si>
    <t>公办养老院直管相关经费</t>
  </si>
  <si>
    <t>社会救助救济</t>
  </si>
  <si>
    <r>
      <rPr>
        <sz val="11"/>
        <rFont val="宋体"/>
        <charset val="134"/>
      </rPr>
      <t> </t>
    </r>
    <r>
      <rPr>
        <sz val="11"/>
        <color rgb="FF000000"/>
        <rFont val="宋体"/>
        <charset val="134"/>
      </rPr>
      <t>城乡医疗救助</t>
    </r>
  </si>
  <si>
    <t> 城乡医疗救助</t>
  </si>
  <si>
    <t>样表9</t>
  </si>
  <si>
    <t>表3-3</t>
  </si>
  <si>
    <r>
      <rPr>
        <b/>
        <sz val="16"/>
        <rFont val="宋体"/>
        <charset val="134"/>
      </rPr>
      <t>一般公共预算“三公”经费支出预算表</t>
    </r>
    <r>
      <rPr>
        <b/>
        <sz val="16"/>
        <color rgb="FFFF0000"/>
        <rFont val="宋体"/>
        <charset val="134"/>
      </rPr>
      <t>（根据基本支出表）</t>
    </r>
  </si>
  <si>
    <t>当年财政拨款预算安排</t>
  </si>
  <si>
    <t>因公出国（境）
费用</t>
  </si>
  <si>
    <t>公务用车购置及运行费</t>
  </si>
  <si>
    <t>公务接待费</t>
  </si>
  <si>
    <t>公务用车购置费</t>
  </si>
  <si>
    <t>公务用车运行费</t>
  </si>
  <si>
    <t>样表10</t>
  </si>
  <si>
    <t>表4</t>
  </si>
  <si>
    <r>
      <rPr>
        <b/>
        <sz val="16"/>
        <rFont val="宋体"/>
        <charset val="134"/>
      </rPr>
      <t>政府性基金支出预算表</t>
    </r>
    <r>
      <rPr>
        <b/>
        <sz val="16"/>
        <color rgb="FFFF0000"/>
        <rFont val="宋体"/>
        <charset val="134"/>
      </rPr>
      <t>（部门预算不涉及）</t>
    </r>
  </si>
  <si>
    <t>本年政府性基金预算支出</t>
  </si>
  <si>
    <t>样表11</t>
  </si>
  <si>
    <t>表4-1</t>
  </si>
  <si>
    <r>
      <rPr>
        <b/>
        <sz val="16"/>
        <rFont val="宋体"/>
        <charset val="134"/>
      </rPr>
      <t>政府性基金预算“三公”经费支出预算表</t>
    </r>
    <r>
      <rPr>
        <b/>
        <sz val="16"/>
        <color rgb="FFFF0000"/>
        <rFont val="宋体"/>
        <charset val="134"/>
      </rPr>
      <t>（部门预算不涉及）</t>
    </r>
  </si>
  <si>
    <t>样表12</t>
  </si>
  <si>
    <t>表5</t>
  </si>
  <si>
    <r>
      <rPr>
        <b/>
        <sz val="16"/>
        <rFont val="宋体"/>
        <charset val="134"/>
      </rPr>
      <t>国有资本经营预算支出预算表</t>
    </r>
    <r>
      <rPr>
        <b/>
        <sz val="16"/>
        <color rgb="FFFF0000"/>
        <rFont val="宋体"/>
        <charset val="134"/>
      </rPr>
      <t>（部门预算不涉及）</t>
    </r>
  </si>
  <si>
    <t>本年国有资本经营预算支出</t>
  </si>
  <si>
    <t>样表13</t>
  </si>
  <si>
    <t>表6</t>
  </si>
  <si>
    <r>
      <rPr>
        <b/>
        <sz val="20"/>
        <color rgb="FF000000"/>
        <rFont val="宋体"/>
        <charset val="1"/>
        <scheme val="minor"/>
      </rPr>
      <t>单位预算项目绩效目标表（2025年度）</t>
    </r>
    <r>
      <rPr>
        <b/>
        <sz val="20"/>
        <color rgb="FFFF0000"/>
        <rFont val="宋体"/>
        <charset val="1"/>
      </rPr>
      <t>（根据基本支出和项目支出表）</t>
    </r>
  </si>
  <si>
    <t>单位名称</t>
  </si>
  <si>
    <t>年度目标</t>
  </si>
  <si>
    <t>一级指标</t>
  </si>
  <si>
    <t>二级指标</t>
  </si>
  <si>
    <t>三级指标</t>
  </si>
  <si>
    <t>指标性质</t>
  </si>
  <si>
    <t>指标值</t>
  </si>
  <si>
    <t>度量单位</t>
  </si>
  <si>
    <t>权重</t>
  </si>
  <si>
    <t>指标方向性</t>
  </si>
  <si>
    <t>劳保局</t>
  </si>
  <si>
    <t>医疗救助</t>
  </si>
  <si>
    <t>财政预算用于困难群众城乡医疗救助，进一步增强医疗救助的托底功能，充分发挥防范“因病致贫、因病返贫”的作用</t>
  </si>
  <si>
    <t>产出指标</t>
  </si>
  <si>
    <t>数量指标</t>
  </si>
  <si>
    <t>医疗救助对象人次规模</t>
  </si>
  <si>
    <t>定性</t>
  </si>
  <si>
    <t>应救尽救</t>
  </si>
  <si>
    <t>正向指标</t>
  </si>
  <si>
    <t>质量指标</t>
  </si>
  <si>
    <t>重点救助对象政策范围内个人自付费用年度救助限额内住院救助比例</t>
  </si>
  <si>
    <t>≥</t>
  </si>
  <si>
    <t>%</t>
  </si>
  <si>
    <t>时效指标</t>
  </si>
  <si>
    <t>医疗救助“一单制”结算办结时间</t>
  </si>
  <si>
    <t>按要求办理</t>
  </si>
  <si>
    <t>效益指标</t>
  </si>
  <si>
    <t>社会效益指标</t>
  </si>
  <si>
    <t>困难群众看病就医方便程度</t>
  </si>
  <si>
    <t>优良中差</t>
  </si>
  <si>
    <t>医疗救助对象覆盖范围</t>
  </si>
  <si>
    <t>高中低</t>
  </si>
  <si>
    <t>可持续影响指标</t>
  </si>
  <si>
    <t>对健全社会救助体系的影响</t>
  </si>
  <si>
    <t>满意度指标</t>
  </si>
  <si>
    <t>服务对象满意度指标</t>
  </si>
  <si>
    <t>政策知晓满意率</t>
  </si>
  <si>
    <t>该项资金用于困难残疾人生活补贴、重度残疾人生活补贴、三四级精神智力残疾人护理补贴、精简退职等。</t>
  </si>
  <si>
    <t>享受困难残疾人生活补贴对象人次规模</t>
  </si>
  <si>
    <t>应补尽补</t>
  </si>
  <si>
    <t>享受三四级精神和智力残疾人护理补贴对象人数</t>
  </si>
  <si>
    <t>困难残疾人生活补贴标准</t>
  </si>
  <si>
    <t>元/人</t>
  </si>
  <si>
    <t>一级残疾人护理补贴标准</t>
  </si>
  <si>
    <t>三四级精神和智力残疾人护理补贴标准</t>
  </si>
  <si>
    <t>二级残疾人护理补贴标准</t>
  </si>
  <si>
    <t>受助人员基本生活</t>
  </si>
  <si>
    <t>受助困难残疾人生活补贴人员满意度</t>
  </si>
  <si>
    <t>通过一卡通平台为高龄老人发放生活补贴，满足老年人基本养老生活需求。</t>
  </si>
  <si>
    <t>高龄补贴对象人次规模</t>
  </si>
  <si>
    <t>应保尽保</t>
  </si>
  <si>
    <t>保障老年人基本生活</t>
  </si>
  <si>
    <t>每季度发放按时率</t>
  </si>
  <si>
    <t>按月发放</t>
  </si>
  <si>
    <t>高龄补贴对象覆盖范围</t>
  </si>
  <si>
    <t>高龄补贴申请方便程度</t>
  </si>
  <si>
    <t>好坏</t>
  </si>
  <si>
    <t>对健全养老服务发展体系的影响</t>
  </si>
  <si>
    <t>成本指标</t>
  </si>
  <si>
    <t>社会成本指标</t>
  </si>
  <si>
    <t>补贴标准</t>
  </si>
  <si>
    <t>元/人/月</t>
  </si>
  <si>
    <t>经开区基层治理支持中心承担政府职能转移的社会组织培育孵化、能力建设和项目服务三项基本职能，设置党建引领（须成立有党组织的社会组织竞标）、社会组织服务、专业社会工作发展、志愿服务调度等四个功能平台，按照“促进经济发展、繁荣社会事业、服务基层治理、扩大开放交流”的要求，不断完善工作机制、优化空间载体、提升服务质效、延展功能触角，为社会资源持续进入、社会组织和社会服务有序落地呈现具有特色的新场景、贡献新力量。</t>
  </si>
  <si>
    <t>社会组织党支部</t>
  </si>
  <si>
    <t>个</t>
  </si>
  <si>
    <t>发挥社会组织党组织政治引领</t>
  </si>
  <si>
    <t>经费拨付符合规定时间比率</t>
  </si>
  <si>
    <t>对社会组织党建工作影响</t>
  </si>
  <si>
    <t>党内政策知晓满意率</t>
  </si>
  <si>
    <t>组织支部活动补贴</t>
  </si>
  <si>
    <t>≤</t>
  </si>
  <si>
    <t>元/户</t>
  </si>
  <si>
    <t>保障-劳务派遣人员经费</t>
  </si>
  <si>
    <t>劳务派遣人数</t>
  </si>
  <si>
    <t>人</t>
  </si>
  <si>
    <t>派遣人员工资标准</t>
  </si>
  <si>
    <t>发放时间</t>
  </si>
  <si>
    <t>＜</t>
  </si>
  <si>
    <t>月</t>
  </si>
  <si>
    <t>保障劳务派遣权益</t>
  </si>
  <si>
    <t>享受条件的对象生活幸福感</t>
  </si>
  <si>
    <t>劳务派遣人员满意度</t>
  </si>
  <si>
    <t>劳务派遣人均缴费标准</t>
  </si>
  <si>
    <t>人/月</t>
  </si>
  <si>
    <t>财政预算用于城乡低保入户调查、资料印制、低保业务操作系统服务费等，充分发挥防范“因病致贫、因病返贫”的作用。</t>
  </si>
  <si>
    <t>低保入户核查人数</t>
  </si>
  <si>
    <t>应入户尽入户</t>
  </si>
  <si>
    <t>城乡低保标准</t>
  </si>
  <si>
    <t>不低于上年</t>
  </si>
  <si>
    <t>低保资金社会化发放率</t>
  </si>
  <si>
    <t>＝</t>
  </si>
  <si>
    <t>困难群众生活水平</t>
  </si>
  <si>
    <t>有所提高</t>
  </si>
  <si>
    <t>政策知晓满意率、救助对象对社会救助实施的满意度</t>
  </si>
  <si>
    <t>低保业务系统服务费</t>
  </si>
  <si>
    <t>年</t>
  </si>
  <si>
    <t>经开区基层治理支持中心运营服务项目签订合同任务</t>
  </si>
  <si>
    <t>社会组织培育孵化、能力建设和项目服务合格率</t>
  </si>
  <si>
    <t>带动各镇（街道）社会工作专业人才队伍、志愿者队伍和社会工作服务机构、志愿服务组织建设</t>
  </si>
  <si>
    <t>社会工作服务体系的影响</t>
  </si>
  <si>
    <t>社会服务政策知晓率</t>
  </si>
  <si>
    <t>会计服务费</t>
  </si>
  <si>
    <t>聘用会计服务费。</t>
  </si>
  <si>
    <t>指定会计服务机构</t>
  </si>
  <si>
    <t>会计凭证合格率</t>
  </si>
  <si>
    <t>全年会计账</t>
  </si>
  <si>
    <t>会计服务效果</t>
  </si>
  <si>
    <t>保存年限</t>
  </si>
  <si>
    <t>服务企业满意度</t>
  </si>
  <si>
    <t>经济成本指标</t>
  </si>
  <si>
    <t>会计服务费成本</t>
  </si>
  <si>
    <t>元/年</t>
  </si>
  <si>
    <t>体检费</t>
  </si>
  <si>
    <t>次数</t>
  </si>
  <si>
    <t>批次</t>
  </si>
  <si>
    <t>人数</t>
  </si>
  <si>
    <t>完成时限</t>
  </si>
  <si>
    <t>职工健康</t>
  </si>
  <si>
    <t>满意率</t>
  </si>
  <si>
    <t>女性标准</t>
  </si>
  <si>
    <t>元/人·次</t>
  </si>
  <si>
    <t>男性标准</t>
  </si>
  <si>
    <t>按照《中共遂宁经济技术开发区工作委员会 遂宁经济技术开发区管理委员会》关于印发《遂宁经济技术开发区深入推进人才强区战略实施办法》的通知（遂开工委发（2020）66号）要求，对通过考试的持证社工，按初中高级分别奖励1000元、1500元、2000元的一次性奖励。</t>
  </si>
  <si>
    <t>培训次数</t>
  </si>
  <si>
    <t>次</t>
  </si>
  <si>
    <t>奖励人数</t>
  </si>
  <si>
    <t>强化基层治理人才合格率</t>
  </si>
  <si>
    <t>经费拨付符合时间</t>
  </si>
  <si>
    <t>社区工作服务水平</t>
  </si>
  <si>
    <t>逐步提高</t>
  </si>
  <si>
    <t>强化基层治理人才持续影响力</t>
  </si>
  <si>
    <t>社会工作服务政策知晓率</t>
  </si>
  <si>
    <t>强化基层治理人才成本标准</t>
  </si>
  <si>
    <t>财政预算用于解决下岗失业志愿兵再就业有关问题，做好军队退役人员优抚安置和权益保障工作</t>
  </si>
  <si>
    <t>下岗志愿兵公益性岗位人数</t>
  </si>
  <si>
    <t>下岗志愿兵公益性岗位人员保险补贴人员发放准确率</t>
  </si>
  <si>
    <t>补贴资金在规定时间内支付到位率</t>
  </si>
  <si>
    <t>解决下岗失业志愿兵再就业有关问题，做好军队退役人员优抚安置和权益保障工作</t>
  </si>
  <si>
    <t>可持续发展指标</t>
  </si>
  <si>
    <t>岗位补贴标准</t>
  </si>
  <si>
    <t>元/人*月</t>
  </si>
  <si>
    <t>用于技能大赛比赛的有关问题，做好技能人才提升水平的工作</t>
  </si>
  <si>
    <t>参赛人员</t>
  </si>
  <si>
    <t>获奖数量</t>
  </si>
  <si>
    <r>
      <rPr>
        <sz val="9"/>
        <color rgb="FF000000"/>
        <rFont val="SimSun"/>
        <charset val="1"/>
      </rPr>
      <t>定性</t>
    </r>
    <r>
      <rPr>
        <sz val="10"/>
        <color rgb="FF000000"/>
        <rFont val="Helvetica"/>
        <charset val="1"/>
      </rPr>
      <t xml:space="preserve">
</t>
    </r>
    <r>
      <rPr>
        <sz val="9"/>
        <color rgb="FF000000"/>
        <rFont val="SimSun"/>
        <charset val="1"/>
      </rPr>
      <t>定性</t>
    </r>
  </si>
  <si>
    <t>12月底前</t>
  </si>
  <si>
    <t>提升技能人才水平</t>
  </si>
  <si>
    <t>弘扬技能人才风采</t>
  </si>
  <si>
    <t>群众对技能人才工作的满意度</t>
  </si>
  <si>
    <t>统一参赛人员服装</t>
  </si>
  <si>
    <t>公办养老院直管相关经费（护理人员工资社保等经费、公办养老院运营经费、业务培训费）</t>
  </si>
  <si>
    <t>不低于最低工资标准</t>
  </si>
  <si>
    <t>劳务派遣人员</t>
  </si>
  <si>
    <t>劳务派遣人均标准</t>
  </si>
  <si>
    <t>元/月</t>
  </si>
  <si>
    <t>元/人年</t>
  </si>
  <si>
    <t>运营成本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</si>
</sst>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
      <scheme val="minor"/>
    </font>
    <font>
      <sz val="12"/>
      <color rgb="FF000000"/>
      <name val="方正黑体简体"/>
      <charset val="1"/>
    </font>
    <font>
      <sz val="11"/>
      <color rgb="FF000000"/>
      <name val="宋体"/>
      <charset val="1"/>
      <scheme val="minor"/>
    </font>
    <font>
      <b/>
      <sz val="20"/>
      <color rgb="FF000000"/>
      <name val="宋体"/>
      <charset val="1"/>
      <scheme val="minor"/>
    </font>
    <font>
      <sz val="12"/>
      <color rgb="FF000000"/>
      <name val="宋体"/>
      <charset val="1"/>
      <scheme val="minor"/>
    </font>
    <font>
      <sz val="9"/>
      <color rgb="FF000000"/>
      <name val="SimSun"/>
      <charset val="1"/>
    </font>
    <font>
      <sz val="10"/>
      <color rgb="FF000000"/>
      <name val="宋体"/>
      <charset val="1"/>
      <scheme val="minor"/>
    </font>
    <font>
      <sz val="9"/>
      <color rgb="FF000000"/>
      <name val="等线"/>
      <charset val="1"/>
    </font>
    <font>
      <sz val="9"/>
      <name val="宋体"/>
      <charset val="134"/>
    </font>
    <font>
      <sz val="12"/>
      <name val="方正黑体简体"/>
      <charset val="134"/>
    </font>
    <font>
      <sz val="9"/>
      <name val="simhei"/>
      <charset val="134"/>
    </font>
    <font>
      <sz val="11"/>
      <name val="宋体"/>
      <charset val="134"/>
    </font>
    <font>
      <b/>
      <sz val="16"/>
      <name val="宋体"/>
      <charset val="134"/>
    </font>
    <font>
      <b/>
      <sz val="11"/>
      <name val="宋体"/>
      <charset val="134"/>
    </font>
    <font>
      <b/>
      <sz val="9"/>
      <name val="宋体"/>
      <charset val="134"/>
    </font>
    <font>
      <sz val="11"/>
      <color rgb="FF000000"/>
      <name val="Dialog.plain"/>
      <charset val="134"/>
    </font>
    <font>
      <sz val="11"/>
      <color rgb="FFFF0000"/>
      <name val="宋体"/>
      <charset val="1"/>
      <scheme val="minor"/>
    </font>
    <font>
      <sz val="9"/>
      <name val="SimSun"/>
      <charset val="134"/>
    </font>
    <font>
      <sz val="11"/>
      <name val="SimSun"/>
      <charset val="134"/>
    </font>
    <font>
      <sz val="11"/>
      <color rgb="FF000000"/>
      <name val="宋体"/>
      <charset val="134"/>
    </font>
    <font>
      <b/>
      <sz val="11"/>
      <color rgb="FFFF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9"/>
      <color rgb="FFFF0000"/>
      <name val="SimSun"/>
      <charset val="134"/>
    </font>
    <font>
      <sz val="12"/>
      <name val="宋体"/>
      <charset val="134"/>
    </font>
    <font>
      <sz val="40"/>
      <name val="方正大标宋简体"/>
      <charset val="134"/>
    </font>
    <font>
      <sz val="26"/>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b/>
      <sz val="20"/>
      <color rgb="FFFF0000"/>
      <name val="宋体"/>
      <charset val="1"/>
    </font>
    <font>
      <b/>
      <sz val="16"/>
      <color rgb="FFFF0000"/>
      <name val="黑体"/>
      <charset val="134"/>
    </font>
    <font>
      <sz val="10"/>
      <color rgb="FF000000"/>
      <name val="Helvetica"/>
      <charset val="1"/>
    </font>
  </fonts>
  <fills count="35">
    <fill>
      <patternFill patternType="none"/>
    </fill>
    <fill>
      <patternFill patternType="gray125"/>
    </fill>
    <fill>
      <patternFill patternType="solid">
        <fgColor indexed="6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rgb="FFC2C3C4"/>
      </left>
      <right style="thin">
        <color auto="1"/>
      </right>
      <top style="thin">
        <color auto="1"/>
      </top>
      <bottom style="thin">
        <color auto="1"/>
      </bottom>
      <diagonal/>
    </border>
    <border>
      <left/>
      <right/>
      <top style="thin">
        <color rgb="FFFFFFFF"/>
      </top>
      <bottom/>
      <diagonal/>
    </border>
    <border>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19"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5" borderId="22" applyNumberFormat="0" applyAlignment="0" applyProtection="0">
      <alignment vertical="center"/>
    </xf>
    <xf numFmtId="0" fontId="39" fillId="6" borderId="23" applyNumberFormat="0" applyAlignment="0" applyProtection="0">
      <alignment vertical="center"/>
    </xf>
    <xf numFmtId="0" fontId="40" fillId="6" borderId="22" applyNumberFormat="0" applyAlignment="0" applyProtection="0">
      <alignment vertical="center"/>
    </xf>
    <xf numFmtId="0" fontId="41" fillId="7" borderId="24" applyNumberFormat="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cellStyleXfs>
  <cellXfs count="123">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left"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horizontal="center" vertical="center"/>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2" fillId="2" borderId="4" xfId="0" applyFont="1" applyFill="1" applyBorder="1" applyAlignment="1">
      <alignment horizontal="center" vertical="center"/>
    </xf>
    <xf numFmtId="0" fontId="2" fillId="0" borderId="4" xfId="0" applyFont="1" applyBorder="1" applyAlignment="1">
      <alignment horizontal="center" vertical="center"/>
    </xf>
    <xf numFmtId="0" fontId="6"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7" fillId="0" borderId="3" xfId="0" applyFont="1" applyBorder="1" applyAlignment="1">
      <alignment horizontal="center" vertical="center"/>
    </xf>
    <xf numFmtId="0" fontId="0" fillId="0" borderId="0" xfId="0" applyFont="1" applyFill="1">
      <alignment vertical="center"/>
    </xf>
    <xf numFmtId="0" fontId="8" fillId="0" borderId="1" xfId="0" applyFont="1" applyFill="1" applyBorder="1">
      <alignment vertical="center"/>
    </xf>
    <xf numFmtId="0" fontId="9" fillId="0" borderId="1" xfId="0" applyFont="1" applyFill="1" applyBorder="1">
      <alignment vertical="center"/>
    </xf>
    <xf numFmtId="0" fontId="10" fillId="0" borderId="0" xfId="0" applyFont="1" applyFill="1" applyBorder="1" applyAlignment="1">
      <alignment vertical="center" wrapText="1"/>
    </xf>
    <xf numFmtId="0" fontId="8"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12" fillId="0" borderId="1" xfId="0" applyFont="1" applyFill="1" applyBorder="1" applyAlignment="1">
      <alignment horizontal="center" vertical="center"/>
    </xf>
    <xf numFmtId="0" fontId="8" fillId="0" borderId="2" xfId="0" applyFont="1" applyFill="1" applyBorder="1">
      <alignment vertical="center"/>
    </xf>
    <xf numFmtId="0" fontId="11" fillId="0" borderId="2" xfId="0" applyFont="1" applyFill="1" applyBorder="1" applyAlignment="1">
      <alignment horizontal="left" vertical="center"/>
    </xf>
    <xf numFmtId="0" fontId="11" fillId="0" borderId="2" xfId="0" applyFont="1" applyFill="1" applyBorder="1" applyAlignment="1">
      <alignment horizontal="center" vertical="center"/>
    </xf>
    <xf numFmtId="0" fontId="8" fillId="0" borderId="7" xfId="0" applyFont="1" applyFill="1" applyBorder="1">
      <alignment vertical="center"/>
    </xf>
    <xf numFmtId="0" fontId="13" fillId="0" borderId="8" xfId="0" applyFont="1" applyFill="1" applyBorder="1" applyAlignment="1">
      <alignment horizontal="center" vertical="center"/>
    </xf>
    <xf numFmtId="0" fontId="8" fillId="0" borderId="7" xfId="0" applyFont="1" applyFill="1" applyBorder="1" applyAlignment="1">
      <alignment vertical="center" wrapText="1"/>
    </xf>
    <xf numFmtId="0" fontId="14" fillId="0" borderId="7" xfId="0" applyFont="1" applyFill="1" applyBorder="1">
      <alignment vertical="center"/>
    </xf>
    <xf numFmtId="4" fontId="13" fillId="0" borderId="8" xfId="0" applyNumberFormat="1" applyFont="1" applyFill="1" applyBorder="1" applyAlignment="1">
      <alignment horizontal="right" vertical="center"/>
    </xf>
    <xf numFmtId="0" fontId="8" fillId="0" borderId="9" xfId="0" applyFont="1" applyFill="1" applyBorder="1">
      <alignment vertical="center"/>
    </xf>
    <xf numFmtId="0" fontId="8" fillId="0" borderId="9" xfId="0" applyFont="1" applyFill="1" applyBorder="1" applyAlignment="1">
      <alignment vertical="center" wrapText="1"/>
    </xf>
    <xf numFmtId="0" fontId="8" fillId="0" borderId="10" xfId="0" applyFont="1" applyFill="1" applyBorder="1">
      <alignment vertical="center"/>
    </xf>
    <xf numFmtId="0" fontId="8" fillId="0" borderId="11" xfId="0" applyFont="1" applyFill="1" applyBorder="1">
      <alignment vertical="center"/>
    </xf>
    <xf numFmtId="0" fontId="8" fillId="0" borderId="11" xfId="0" applyFont="1" applyFill="1" applyBorder="1" applyAlignment="1">
      <alignment vertical="center" wrapText="1"/>
    </xf>
    <xf numFmtId="0" fontId="14" fillId="0" borderId="11" xfId="0" applyFont="1" applyFill="1" applyBorder="1" applyAlignment="1">
      <alignment vertical="center" wrapText="1"/>
    </xf>
    <xf numFmtId="0" fontId="8" fillId="0" borderId="12" xfId="0" applyFont="1" applyFill="1" applyBorder="1" applyAlignment="1">
      <alignment vertical="center" wrapText="1"/>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3" fillId="0" borderId="8" xfId="0" applyFont="1" applyFill="1" applyBorder="1" applyAlignment="1">
      <alignment horizontal="center" vertical="center" wrapText="1"/>
    </xf>
    <xf numFmtId="0" fontId="11" fillId="0" borderId="8" xfId="0" applyFont="1" applyFill="1" applyBorder="1" applyAlignment="1">
      <alignment horizontal="left" vertical="center"/>
    </xf>
    <xf numFmtId="4" fontId="11" fillId="0" borderId="8" xfId="0" applyNumberFormat="1" applyFont="1" applyFill="1" applyBorder="1" applyAlignment="1">
      <alignment horizontal="right" vertical="center"/>
    </xf>
    <xf numFmtId="0" fontId="11" fillId="0" borderId="2" xfId="0" applyFont="1" applyFill="1" applyBorder="1" applyAlignment="1">
      <alignment horizontal="right" vertical="center"/>
    </xf>
    <xf numFmtId="0" fontId="11" fillId="0" borderId="8" xfId="0" applyFont="1" applyFill="1" applyBorder="1" applyAlignment="1">
      <alignment horizontal="center" vertical="center"/>
    </xf>
    <xf numFmtId="0" fontId="11" fillId="0" borderId="8" xfId="0" applyFont="1" applyFill="1" applyBorder="1" applyAlignment="1">
      <alignment horizontal="right" vertical="center"/>
    </xf>
    <xf numFmtId="0" fontId="15" fillId="0" borderId="8" xfId="0" applyFont="1" applyFill="1" applyBorder="1" applyAlignment="1">
      <alignment horizontal="center" vertical="center"/>
    </xf>
    <xf numFmtId="0" fontId="16" fillId="0" borderId="0" xfId="0" applyFont="1" applyFill="1">
      <alignment vertical="center"/>
    </xf>
    <xf numFmtId="0" fontId="11" fillId="0" borderId="1" xfId="0" applyFont="1" applyBorder="1">
      <alignment vertical="center"/>
    </xf>
    <xf numFmtId="0" fontId="17" fillId="0" borderId="1" xfId="0" applyFont="1" applyBorder="1" applyAlignment="1">
      <alignment vertical="center" wrapText="1"/>
    </xf>
    <xf numFmtId="0" fontId="8" fillId="0" borderId="1" xfId="0" applyFont="1" applyBorder="1">
      <alignment vertical="center"/>
    </xf>
    <xf numFmtId="0" fontId="18" fillId="0" borderId="1" xfId="0" applyFont="1" applyBorder="1" applyAlignment="1">
      <alignment horizontal="right" vertical="center" wrapText="1"/>
    </xf>
    <xf numFmtId="0" fontId="17" fillId="0" borderId="11" xfId="0" applyFont="1" applyBorder="1" applyAlignment="1">
      <alignment vertical="center" wrapText="1"/>
    </xf>
    <xf numFmtId="0" fontId="12" fillId="0" borderId="1" xfId="0" applyFont="1" applyBorder="1" applyAlignment="1">
      <alignment horizontal="center" vertical="center"/>
    </xf>
    <xf numFmtId="0" fontId="8" fillId="0" borderId="2" xfId="0" applyFont="1" applyBorder="1">
      <alignment vertical="center"/>
    </xf>
    <xf numFmtId="0" fontId="11" fillId="0" borderId="2" xfId="0" applyFont="1" applyBorder="1" applyAlignment="1">
      <alignment horizontal="left" vertical="center"/>
    </xf>
    <xf numFmtId="0" fontId="11" fillId="0" borderId="2" xfId="0" applyFont="1" applyBorder="1" applyAlignment="1">
      <alignment horizontal="right" vertical="center"/>
    </xf>
    <xf numFmtId="0" fontId="8" fillId="0" borderId="7" xfId="0" applyFont="1" applyBorder="1">
      <alignment vertical="center"/>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4" fontId="13" fillId="0" borderId="8" xfId="0" applyNumberFormat="1" applyFont="1" applyFill="1" applyBorder="1" applyAlignment="1">
      <alignment horizontal="right" vertical="center" wrapText="1"/>
    </xf>
    <xf numFmtId="0" fontId="16" fillId="0" borderId="0" xfId="0" applyFont="1">
      <alignment vertical="center"/>
    </xf>
    <xf numFmtId="4" fontId="13" fillId="0" borderId="14" xfId="0" applyNumberFormat="1" applyFont="1" applyFill="1" applyBorder="1" applyAlignment="1">
      <alignment horizontal="right" vertical="center"/>
    </xf>
    <xf numFmtId="0" fontId="0" fillId="0" borderId="0" xfId="0" applyFont="1" applyFill="1" applyAlignment="1">
      <alignment vertical="center" wrapText="1"/>
    </xf>
    <xf numFmtId="0" fontId="11" fillId="0" borderId="1" xfId="0" applyFont="1" applyFill="1" applyBorder="1" applyAlignment="1">
      <alignment vertical="center" wrapText="1"/>
    </xf>
    <xf numFmtId="0" fontId="17" fillId="0" borderId="1"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8" fillId="0" borderId="2" xfId="0" applyFont="1" applyFill="1" applyBorder="1" applyAlignment="1">
      <alignment vertical="center" wrapText="1"/>
    </xf>
    <xf numFmtId="0" fontId="11" fillId="0" borderId="2" xfId="0" applyFont="1" applyFill="1" applyBorder="1" applyAlignment="1">
      <alignment vertical="center"/>
    </xf>
    <xf numFmtId="0" fontId="11" fillId="0" borderId="2" xfId="0" applyFont="1" applyFill="1" applyBorder="1" applyAlignment="1">
      <alignment vertical="center" wrapText="1"/>
    </xf>
    <xf numFmtId="0" fontId="11" fillId="0" borderId="2" xfId="0" applyFont="1" applyFill="1" applyBorder="1" applyAlignment="1">
      <alignment horizontal="right" vertical="center" wrapText="1"/>
    </xf>
    <xf numFmtId="0" fontId="17" fillId="0" borderId="2" xfId="0" applyFont="1" applyFill="1" applyBorder="1" applyAlignment="1">
      <alignment vertical="center" wrapText="1"/>
    </xf>
    <xf numFmtId="0" fontId="20" fillId="0" borderId="8" xfId="0" applyFont="1" applyFill="1" applyBorder="1" applyAlignment="1">
      <alignment horizontal="center" vertical="center" wrapText="1"/>
    </xf>
    <xf numFmtId="0" fontId="10" fillId="0" borderId="0" xfId="0" applyFont="1" applyFill="1" applyAlignment="1">
      <alignmen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4" fontId="13" fillId="0" borderId="0" xfId="0" applyNumberFormat="1" applyFont="1" applyFill="1" applyAlignment="1">
      <alignment horizontal="right" vertical="center" wrapText="1"/>
    </xf>
    <xf numFmtId="0" fontId="16" fillId="0" borderId="0" xfId="0" applyFont="1" applyFill="1" applyAlignment="1">
      <alignment vertical="center" wrapText="1"/>
    </xf>
    <xf numFmtId="0" fontId="13"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7" fillId="0" borderId="11" xfId="0" applyFont="1" applyFill="1" applyBorder="1" applyAlignment="1">
      <alignment vertical="center" wrapText="1"/>
    </xf>
    <xf numFmtId="0" fontId="12" fillId="0" borderId="13" xfId="0" applyFont="1" applyFill="1" applyBorder="1" applyAlignment="1">
      <alignment horizontal="center" vertical="center" wrapText="1"/>
    </xf>
    <xf numFmtId="0" fontId="11" fillId="0" borderId="10" xfId="0" applyFont="1" applyFill="1" applyBorder="1" applyAlignment="1">
      <alignment horizontal="right" vertical="center" wrapText="1"/>
    </xf>
    <xf numFmtId="0" fontId="11" fillId="0" borderId="15"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7" fillId="0" borderId="0" xfId="0" applyFont="1" applyFill="1" applyAlignment="1">
      <alignment vertical="center" wrapText="1"/>
    </xf>
    <xf numFmtId="0" fontId="18" fillId="0" borderId="1" xfId="0" applyFont="1" applyFill="1" applyBorder="1">
      <alignment vertical="center"/>
    </xf>
    <xf numFmtId="0" fontId="17" fillId="0" borderId="1" xfId="0" applyFont="1" applyFill="1" applyBorder="1">
      <alignment vertical="center"/>
    </xf>
    <xf numFmtId="0" fontId="18" fillId="0" borderId="1" xfId="0" applyFont="1" applyFill="1" applyBorder="1" applyAlignment="1">
      <alignment horizontal="right" vertical="center"/>
    </xf>
    <xf numFmtId="0" fontId="21" fillId="0" borderId="1" xfId="0" applyFont="1" applyFill="1" applyBorder="1" applyAlignment="1">
      <alignment horizontal="center" vertical="center"/>
    </xf>
    <xf numFmtId="0" fontId="17" fillId="0" borderId="2" xfId="0" applyFont="1" applyFill="1" applyBorder="1">
      <alignment vertical="center"/>
    </xf>
    <xf numFmtId="0" fontId="18" fillId="0" borderId="2" xfId="0" applyFont="1" applyFill="1" applyBorder="1" applyAlignment="1">
      <alignment horizontal="center" vertical="center"/>
    </xf>
    <xf numFmtId="0" fontId="17" fillId="0" borderId="7" xfId="0" applyFont="1" applyFill="1" applyBorder="1">
      <alignment vertical="center"/>
    </xf>
    <xf numFmtId="4" fontId="19" fillId="0" borderId="17" xfId="0" applyNumberFormat="1" applyFont="1" applyFill="1" applyBorder="1" applyAlignment="1">
      <alignment horizontal="right" vertical="center"/>
    </xf>
    <xf numFmtId="4" fontId="19" fillId="0" borderId="8" xfId="0" applyNumberFormat="1" applyFont="1" applyFill="1" applyBorder="1" applyAlignment="1">
      <alignment horizontal="right" vertical="center"/>
    </xf>
    <xf numFmtId="0" fontId="17" fillId="0" borderId="9" xfId="0" applyFont="1" applyFill="1" applyBorder="1">
      <alignment vertical="center"/>
    </xf>
    <xf numFmtId="0" fontId="17" fillId="0" borderId="7" xfId="0" applyFont="1" applyFill="1" applyBorder="1" applyAlignment="1">
      <alignment vertical="center" wrapText="1"/>
    </xf>
    <xf numFmtId="0" fontId="17" fillId="0" borderId="10" xfId="0" applyFont="1" applyFill="1" applyBorder="1" applyAlignment="1">
      <alignment vertical="center" wrapText="1"/>
    </xf>
    <xf numFmtId="0" fontId="17" fillId="0" borderId="12" xfId="0" applyFont="1" applyFill="1" applyBorder="1" applyAlignment="1">
      <alignment vertical="center" wrapText="1"/>
    </xf>
    <xf numFmtId="4" fontId="19" fillId="3" borderId="18" xfId="0" applyNumberFormat="1" applyFont="1" applyFill="1" applyBorder="1" applyAlignment="1">
      <alignment horizontal="right" vertical="center"/>
    </xf>
    <xf numFmtId="0" fontId="22" fillId="0" borderId="0" xfId="0" applyFont="1" applyFill="1">
      <alignment vertical="center"/>
    </xf>
    <xf numFmtId="0" fontId="9" fillId="0" borderId="1" xfId="0" applyFont="1" applyFill="1" applyBorder="1" applyAlignment="1">
      <alignment vertical="center" wrapText="1"/>
    </xf>
    <xf numFmtId="0" fontId="9" fillId="0" borderId="1" xfId="0" applyFont="1" applyFill="1" applyBorder="1" applyAlignment="1">
      <alignment horizontal="right" vertical="center"/>
    </xf>
    <xf numFmtId="0" fontId="23" fillId="0" borderId="7" xfId="0" applyFont="1" applyFill="1" applyBorder="1" applyAlignment="1">
      <alignment vertical="center" wrapText="1"/>
    </xf>
    <xf numFmtId="0" fontId="23" fillId="0" borderId="8" xfId="0" applyFont="1" applyFill="1" applyBorder="1" applyAlignment="1">
      <alignment vertical="center" wrapText="1"/>
    </xf>
    <xf numFmtId="0" fontId="24" fillId="0" borderId="7" xfId="0" applyFont="1" applyFill="1" applyBorder="1" applyAlignment="1">
      <alignment vertical="center" wrapText="1"/>
    </xf>
    <xf numFmtId="0" fontId="25" fillId="0" borderId="9" xfId="0" applyFont="1" applyFill="1" applyBorder="1">
      <alignment vertical="center"/>
    </xf>
    <xf numFmtId="0" fontId="23" fillId="0" borderId="9" xfId="0" applyFont="1" applyFill="1" applyBorder="1" applyAlignment="1">
      <alignment vertical="center" wrapText="1"/>
    </xf>
    <xf numFmtId="0" fontId="16" fillId="0" borderId="0" xfId="0" applyFont="1" applyFill="1" applyAlignment="1">
      <alignment horizontal="left" vertical="center"/>
    </xf>
    <xf numFmtId="0" fontId="26" fillId="0" borderId="0" xfId="0" applyFont="1" applyFill="1" applyAlignment="1">
      <alignment vertical="center"/>
    </xf>
    <xf numFmtId="0" fontId="27" fillId="0" borderId="0" xfId="0" applyFont="1" applyFill="1" applyAlignment="1">
      <alignment horizontal="center" vertical="center" wrapText="1"/>
    </xf>
    <xf numFmtId="31" fontId="28" fillId="0" borderId="0" xfId="0" applyNumberFormat="1" applyFont="1" applyFill="1" applyAlignment="1">
      <alignment horizontal="center" vertical="center"/>
    </xf>
    <xf numFmtId="0" fontId="28" fillId="0" borderId="0" xfId="0" applyFont="1" applyFill="1" applyAlignment="1">
      <alignment horizontal="center" vertical="center"/>
    </xf>
    <xf numFmtId="0" fontId="13" fillId="0" borderId="8" xfId="0" applyFont="1" applyFill="1" applyBorder="1" applyAlignment="1" quotePrefix="1">
      <alignment horizontal="center" vertical="center"/>
    </xf>
    <xf numFmtId="0" fontId="11" fillId="0" borderId="8"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3" sqref="A13"/>
    </sheetView>
  </sheetViews>
  <sheetFormatPr defaultColWidth="9" defaultRowHeight="14.25" outlineLevelRow="2"/>
  <cols>
    <col min="1" max="1" width="123.125" style="119" customWidth="1"/>
    <col min="2" max="16384" width="9" style="119"/>
  </cols>
  <sheetData>
    <row r="1" ht="150" customHeight="1" spans="1:1">
      <c r="A1" s="120" t="s">
        <v>0</v>
      </c>
    </row>
    <row r="2" ht="75" customHeight="1" spans="1:1">
      <c r="A2" s="121">
        <v>45712</v>
      </c>
    </row>
    <row r="3" ht="75" customHeight="1" spans="1:1">
      <c r="A3" s="122"/>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K16" sqref="K16"/>
    </sheetView>
  </sheetViews>
  <sheetFormatPr defaultColWidth="10" defaultRowHeight="13.5" outlineLevelCol="7"/>
  <cols>
    <col min="1" max="1" width="1.53333333333333" style="24" customWidth="1"/>
    <col min="2" max="7" width="21.625" style="24" customWidth="1"/>
    <col min="8" max="8" width="1.53333333333333" style="24" customWidth="1"/>
    <col min="9" max="9" width="9.76666666666667" style="24" customWidth="1"/>
    <col min="10" max="16384" width="10" style="24"/>
  </cols>
  <sheetData>
    <row r="1" ht="25" customHeight="1" spans="1:8">
      <c r="A1" s="25"/>
      <c r="B1" s="26" t="s">
        <v>227</v>
      </c>
      <c r="C1" s="28"/>
      <c r="D1" s="28"/>
      <c r="E1" s="28"/>
      <c r="F1" s="28"/>
      <c r="G1" s="29" t="s">
        <v>228</v>
      </c>
      <c r="H1" s="34"/>
    </row>
    <row r="2" ht="22.8" customHeight="1" spans="1:8">
      <c r="A2" s="25"/>
      <c r="B2" s="46" t="s">
        <v>229</v>
      </c>
      <c r="C2" s="47"/>
      <c r="D2" s="47"/>
      <c r="E2" s="47"/>
      <c r="F2" s="47"/>
      <c r="G2" s="48"/>
      <c r="H2" s="34" t="s">
        <v>60</v>
      </c>
    </row>
    <row r="3" ht="19.55" customHeight="1" spans="1:8">
      <c r="A3" s="31"/>
      <c r="B3" s="32" t="s">
        <v>4</v>
      </c>
      <c r="C3" s="32"/>
      <c r="D3" s="33"/>
      <c r="E3" s="33"/>
      <c r="F3" s="33"/>
      <c r="G3" s="33" t="s">
        <v>5</v>
      </c>
      <c r="H3" s="41"/>
    </row>
    <row r="4" ht="24.4" customHeight="1" spans="1:8">
      <c r="A4" s="34"/>
      <c r="B4" s="35" t="s">
        <v>230</v>
      </c>
      <c r="C4" s="35"/>
      <c r="D4" s="35"/>
      <c r="E4" s="35"/>
      <c r="F4" s="35"/>
      <c r="G4" s="35"/>
      <c r="H4" s="42"/>
    </row>
    <row r="5" ht="24.4" customHeight="1" spans="1:8">
      <c r="A5" s="36"/>
      <c r="B5" s="35" t="s">
        <v>61</v>
      </c>
      <c r="C5" s="49" t="s">
        <v>231</v>
      </c>
      <c r="D5" s="35" t="s">
        <v>232</v>
      </c>
      <c r="E5" s="35"/>
      <c r="F5" s="35"/>
      <c r="G5" s="35" t="s">
        <v>233</v>
      </c>
      <c r="H5" s="42"/>
    </row>
    <row r="6" ht="24.4" customHeight="1" spans="1:8">
      <c r="A6" s="36"/>
      <c r="B6" s="35"/>
      <c r="C6" s="49"/>
      <c r="D6" s="35" t="s">
        <v>157</v>
      </c>
      <c r="E6" s="35" t="s">
        <v>234</v>
      </c>
      <c r="F6" s="35" t="s">
        <v>235</v>
      </c>
      <c r="G6" s="35"/>
      <c r="H6" s="43"/>
    </row>
    <row r="7" ht="27" customHeight="1" spans="1:8">
      <c r="A7" s="37"/>
      <c r="B7" s="38">
        <f>C7+D7+G7</f>
        <v>0</v>
      </c>
      <c r="C7" s="38"/>
      <c r="D7" s="38">
        <f>E7+F7</f>
        <v>0</v>
      </c>
      <c r="E7" s="38"/>
      <c r="F7" s="38"/>
      <c r="G7" s="38"/>
      <c r="H7" s="44"/>
    </row>
    <row r="8" ht="27" customHeight="1" spans="1:8">
      <c r="A8" s="37"/>
      <c r="B8" s="38"/>
      <c r="C8" s="38"/>
      <c r="D8" s="38"/>
      <c r="E8" s="38"/>
      <c r="F8" s="38"/>
      <c r="G8" s="38"/>
      <c r="H8" s="44"/>
    </row>
    <row r="9" ht="27" customHeight="1" spans="1:8">
      <c r="A9" s="37"/>
      <c r="B9" s="38"/>
      <c r="C9" s="38"/>
      <c r="D9" s="38"/>
      <c r="E9" s="38"/>
      <c r="F9" s="38"/>
      <c r="G9" s="38"/>
      <c r="H9" s="44"/>
    </row>
    <row r="10" ht="27" customHeight="1" spans="1:8">
      <c r="A10" s="37"/>
      <c r="B10" s="38"/>
      <c r="C10" s="38"/>
      <c r="D10" s="38"/>
      <c r="E10" s="38"/>
      <c r="F10" s="38"/>
      <c r="G10" s="38"/>
      <c r="H10" s="44"/>
    </row>
    <row r="11" ht="27" customHeight="1" spans="1:8">
      <c r="A11" s="37"/>
      <c r="B11" s="38"/>
      <c r="C11" s="38"/>
      <c r="D11" s="38"/>
      <c r="E11" s="38"/>
      <c r="F11" s="38"/>
      <c r="G11" s="38"/>
      <c r="H11" s="44"/>
    </row>
    <row r="12" ht="27" customHeight="1" spans="1:8">
      <c r="A12" s="37"/>
      <c r="B12" s="38"/>
      <c r="C12" s="38"/>
      <c r="D12" s="38"/>
      <c r="E12" s="38"/>
      <c r="F12" s="38"/>
      <c r="G12" s="38"/>
      <c r="H12" s="44"/>
    </row>
    <row r="13" ht="27" customHeight="1" spans="1:8">
      <c r="A13" s="37"/>
      <c r="B13" s="38"/>
      <c r="C13" s="38"/>
      <c r="D13" s="38"/>
      <c r="E13" s="38"/>
      <c r="F13" s="38"/>
      <c r="G13" s="38"/>
      <c r="H13" s="44"/>
    </row>
    <row r="14" ht="27" customHeight="1" spans="1:8">
      <c r="A14" s="37"/>
      <c r="B14" s="38"/>
      <c r="C14" s="38"/>
      <c r="D14" s="38"/>
      <c r="E14" s="38"/>
      <c r="F14" s="38"/>
      <c r="G14" s="38"/>
      <c r="H14" s="44"/>
    </row>
    <row r="15" ht="27" customHeight="1" spans="1:8">
      <c r="A15" s="37"/>
      <c r="B15" s="38"/>
      <c r="C15" s="38"/>
      <c r="D15" s="38"/>
      <c r="E15" s="38"/>
      <c r="F15" s="38"/>
      <c r="G15" s="38"/>
      <c r="H15" s="44"/>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2" sqref="B2:H2"/>
    </sheetView>
  </sheetViews>
  <sheetFormatPr defaultColWidth="10" defaultRowHeight="13.5"/>
  <cols>
    <col min="1" max="1" width="1.53333333333333" style="24" customWidth="1"/>
    <col min="2" max="4" width="6.15833333333333" style="24" customWidth="1"/>
    <col min="5" max="5" width="50" style="24" customWidth="1"/>
    <col min="6" max="8" width="18.375" style="24" customWidth="1"/>
    <col min="9" max="9" width="1.53333333333333" style="24" customWidth="1"/>
    <col min="10" max="12" width="9.76666666666667" style="24" customWidth="1"/>
    <col min="13" max="16384" width="10" style="24"/>
  </cols>
  <sheetData>
    <row r="1" ht="25" customHeight="1" spans="1:9">
      <c r="A1" s="25"/>
      <c r="B1" s="26" t="s">
        <v>236</v>
      </c>
      <c r="C1" s="26"/>
      <c r="D1" s="26"/>
      <c r="E1" s="27"/>
      <c r="F1" s="28"/>
      <c r="G1" s="28"/>
      <c r="H1" s="29" t="s">
        <v>237</v>
      </c>
      <c r="I1" s="34"/>
    </row>
    <row r="2" ht="22.8" customHeight="1" spans="1:9">
      <c r="A2" s="25"/>
      <c r="B2" s="30" t="s">
        <v>238</v>
      </c>
      <c r="C2" s="30"/>
      <c r="D2" s="30"/>
      <c r="E2" s="30"/>
      <c r="F2" s="30"/>
      <c r="G2" s="30"/>
      <c r="H2" s="30"/>
      <c r="I2" s="34" t="s">
        <v>60</v>
      </c>
    </row>
    <row r="3" ht="19.55" customHeight="1" spans="1:9">
      <c r="A3" s="31"/>
      <c r="B3" s="32" t="s">
        <v>4</v>
      </c>
      <c r="C3" s="32"/>
      <c r="D3" s="32"/>
      <c r="E3" s="32"/>
      <c r="F3" s="31"/>
      <c r="G3" s="31"/>
      <c r="H3" s="33" t="s">
        <v>5</v>
      </c>
      <c r="I3" s="41"/>
    </row>
    <row r="4" ht="24.4" customHeight="1" spans="1:9">
      <c r="A4" s="34"/>
      <c r="B4" s="35" t="s">
        <v>8</v>
      </c>
      <c r="C4" s="35"/>
      <c r="D4" s="35"/>
      <c r="E4" s="35"/>
      <c r="F4" s="35" t="s">
        <v>239</v>
      </c>
      <c r="G4" s="35"/>
      <c r="H4" s="35"/>
      <c r="I4" s="42"/>
    </row>
    <row r="5" ht="24.4" customHeight="1" spans="1:9">
      <c r="A5" s="36"/>
      <c r="B5" s="35" t="s">
        <v>80</v>
      </c>
      <c r="C5" s="35"/>
      <c r="D5" s="35"/>
      <c r="E5" s="35" t="s">
        <v>81</v>
      </c>
      <c r="F5" s="35" t="s">
        <v>61</v>
      </c>
      <c r="G5" s="35" t="s">
        <v>158</v>
      </c>
      <c r="H5" s="35" t="s">
        <v>159</v>
      </c>
      <c r="I5" s="42"/>
    </row>
    <row r="6" ht="24.4" customHeight="1" spans="1:9">
      <c r="A6" s="36"/>
      <c r="B6" s="35" t="s">
        <v>82</v>
      </c>
      <c r="C6" s="35" t="s">
        <v>83</v>
      </c>
      <c r="D6" s="35" t="s">
        <v>84</v>
      </c>
      <c r="E6" s="35"/>
      <c r="F6" s="35"/>
      <c r="G6" s="35"/>
      <c r="H6" s="35"/>
      <c r="I6" s="43"/>
    </row>
    <row r="7" ht="27" customHeight="1" spans="1:9">
      <c r="A7" s="37"/>
      <c r="B7" s="35"/>
      <c r="C7" s="35"/>
      <c r="D7" s="35"/>
      <c r="E7" s="35" t="s">
        <v>85</v>
      </c>
      <c r="F7" s="38"/>
      <c r="G7" s="38"/>
      <c r="H7" s="38"/>
      <c r="I7" s="44"/>
    </row>
    <row r="8" ht="27" customHeight="1" spans="1:9">
      <c r="A8" s="37"/>
      <c r="B8" s="35"/>
      <c r="C8" s="35"/>
      <c r="D8" s="35"/>
      <c r="E8" s="35"/>
      <c r="F8" s="38"/>
      <c r="G8" s="38"/>
      <c r="H8" s="38"/>
      <c r="I8" s="44"/>
    </row>
    <row r="9" ht="27" customHeight="1" spans="1:9">
      <c r="A9" s="37"/>
      <c r="B9" s="35"/>
      <c r="C9" s="35"/>
      <c r="D9" s="35"/>
      <c r="E9" s="35"/>
      <c r="F9" s="38"/>
      <c r="G9" s="38"/>
      <c r="H9" s="38"/>
      <c r="I9" s="44"/>
    </row>
    <row r="10" ht="27" customHeight="1" spans="1:9">
      <c r="A10" s="37"/>
      <c r="B10" s="35"/>
      <c r="C10" s="35"/>
      <c r="D10" s="35"/>
      <c r="E10" s="35"/>
      <c r="F10" s="38"/>
      <c r="G10" s="38"/>
      <c r="H10" s="38"/>
      <c r="I10" s="44"/>
    </row>
    <row r="11" ht="27" customHeight="1" spans="1:9">
      <c r="A11" s="37"/>
      <c r="B11" s="35"/>
      <c r="C11" s="35"/>
      <c r="D11" s="35"/>
      <c r="E11" s="35"/>
      <c r="F11" s="38"/>
      <c r="G11" s="38"/>
      <c r="H11" s="38"/>
      <c r="I11" s="44"/>
    </row>
    <row r="12" ht="27" customHeight="1" spans="1:9">
      <c r="A12" s="37"/>
      <c r="B12" s="35"/>
      <c r="C12" s="35"/>
      <c r="D12" s="35"/>
      <c r="E12" s="35"/>
      <c r="F12" s="38"/>
      <c r="G12" s="38"/>
      <c r="H12" s="38"/>
      <c r="I12" s="44"/>
    </row>
    <row r="13" ht="27" customHeight="1" spans="1:9">
      <c r="A13" s="37"/>
      <c r="B13" s="35"/>
      <c r="C13" s="35"/>
      <c r="D13" s="35"/>
      <c r="E13" s="35"/>
      <c r="F13" s="38"/>
      <c r="G13" s="38"/>
      <c r="H13" s="38"/>
      <c r="I13" s="44"/>
    </row>
    <row r="14" ht="27" customHeight="1" spans="1:9">
      <c r="A14" s="37"/>
      <c r="B14" s="35"/>
      <c r="C14" s="35"/>
      <c r="D14" s="35"/>
      <c r="E14" s="35"/>
      <c r="F14" s="38"/>
      <c r="G14" s="38"/>
      <c r="H14" s="38"/>
      <c r="I14" s="44"/>
    </row>
    <row r="15" ht="27" customHeight="1" spans="1:9">
      <c r="A15" s="36"/>
      <c r="B15" s="50"/>
      <c r="C15" s="50"/>
      <c r="D15" s="50"/>
      <c r="E15" s="50" t="s">
        <v>23</v>
      </c>
      <c r="F15" s="51"/>
      <c r="G15" s="51"/>
      <c r="H15" s="51"/>
      <c r="I15" s="43"/>
    </row>
    <row r="16" ht="27" customHeight="1" spans="1:9">
      <c r="A16" s="39"/>
      <c r="B16" s="40"/>
      <c r="C16" s="40"/>
      <c r="D16" s="40"/>
      <c r="E16" s="39"/>
      <c r="F16" s="39"/>
      <c r="G16" s="39"/>
      <c r="H16" s="39"/>
      <c r="I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2" sqref="B2:G2"/>
    </sheetView>
  </sheetViews>
  <sheetFormatPr defaultColWidth="10" defaultRowHeight="13.5" outlineLevelCol="7"/>
  <cols>
    <col min="1" max="1" width="1.53333333333333" style="24" customWidth="1"/>
    <col min="2" max="7" width="19.875" style="24" customWidth="1"/>
    <col min="8" max="8" width="1.53333333333333" style="24" customWidth="1"/>
    <col min="9" max="9" width="9.76666666666667" style="24" customWidth="1"/>
    <col min="10" max="16384" width="10" style="24"/>
  </cols>
  <sheetData>
    <row r="1" ht="25" customHeight="1" spans="1:8">
      <c r="A1" s="25"/>
      <c r="B1" s="26" t="s">
        <v>240</v>
      </c>
      <c r="C1" s="28"/>
      <c r="D1" s="28"/>
      <c r="E1" s="28"/>
      <c r="F1" s="28"/>
      <c r="G1" s="29" t="s">
        <v>241</v>
      </c>
      <c r="H1" s="34"/>
    </row>
    <row r="2" ht="22.8" customHeight="1" spans="1:8">
      <c r="A2" s="25"/>
      <c r="B2" s="46" t="s">
        <v>242</v>
      </c>
      <c r="C2" s="47"/>
      <c r="D2" s="47"/>
      <c r="E2" s="47"/>
      <c r="F2" s="47"/>
      <c r="G2" s="48"/>
      <c r="H2" s="34" t="s">
        <v>60</v>
      </c>
    </row>
    <row r="3" ht="19.55" customHeight="1" spans="1:8">
      <c r="A3" s="31"/>
      <c r="B3" s="32" t="s">
        <v>4</v>
      </c>
      <c r="C3" s="32"/>
      <c r="D3" s="33"/>
      <c r="E3" s="33"/>
      <c r="F3" s="33"/>
      <c r="G3" s="33" t="s">
        <v>5</v>
      </c>
      <c r="H3" s="41"/>
    </row>
    <row r="4" ht="24.4" customHeight="1" spans="1:8">
      <c r="A4" s="34"/>
      <c r="B4" s="35" t="s">
        <v>230</v>
      </c>
      <c r="C4" s="35"/>
      <c r="D4" s="35"/>
      <c r="E4" s="35"/>
      <c r="F4" s="35"/>
      <c r="G4" s="35"/>
      <c r="H4" s="42"/>
    </row>
    <row r="5" ht="24.4" customHeight="1" spans="1:8">
      <c r="A5" s="36"/>
      <c r="B5" s="35" t="s">
        <v>61</v>
      </c>
      <c r="C5" s="49" t="s">
        <v>231</v>
      </c>
      <c r="D5" s="35" t="s">
        <v>232</v>
      </c>
      <c r="E5" s="35"/>
      <c r="F5" s="35"/>
      <c r="G5" s="35" t="s">
        <v>233</v>
      </c>
      <c r="H5" s="42"/>
    </row>
    <row r="6" ht="24.4" customHeight="1" spans="1:8">
      <c r="A6" s="36"/>
      <c r="B6" s="35"/>
      <c r="C6" s="49"/>
      <c r="D6" s="35" t="s">
        <v>157</v>
      </c>
      <c r="E6" s="35" t="s">
        <v>234</v>
      </c>
      <c r="F6" s="35" t="s">
        <v>235</v>
      </c>
      <c r="G6" s="35"/>
      <c r="H6" s="43"/>
    </row>
    <row r="7" ht="27" customHeight="1" spans="1:8">
      <c r="A7" s="37"/>
      <c r="B7" s="38"/>
      <c r="C7" s="38"/>
      <c r="D7" s="38"/>
      <c r="E7" s="38"/>
      <c r="F7" s="38"/>
      <c r="G7" s="38"/>
      <c r="H7" s="44"/>
    </row>
    <row r="8" ht="27" customHeight="1" spans="1:8">
      <c r="A8" s="37"/>
      <c r="B8" s="38"/>
      <c r="C8" s="38"/>
      <c r="D8" s="38"/>
      <c r="E8" s="38"/>
      <c r="F8" s="38"/>
      <c r="G8" s="38"/>
      <c r="H8" s="44"/>
    </row>
    <row r="9" ht="27" customHeight="1" spans="1:8">
      <c r="A9" s="37"/>
      <c r="B9" s="38"/>
      <c r="C9" s="38"/>
      <c r="D9" s="38"/>
      <c r="E9" s="38"/>
      <c r="F9" s="38"/>
      <c r="G9" s="38"/>
      <c r="H9" s="44"/>
    </row>
    <row r="10" ht="27" customHeight="1" spans="1:8">
      <c r="A10" s="37"/>
      <c r="B10" s="38"/>
      <c r="C10" s="38"/>
      <c r="D10" s="38"/>
      <c r="E10" s="38"/>
      <c r="F10" s="38"/>
      <c r="G10" s="38"/>
      <c r="H10" s="44"/>
    </row>
    <row r="11" ht="27" customHeight="1" spans="1:8">
      <c r="A11" s="37"/>
      <c r="B11" s="38"/>
      <c r="C11" s="38"/>
      <c r="D11" s="38"/>
      <c r="E11" s="38"/>
      <c r="F11" s="38"/>
      <c r="G11" s="38"/>
      <c r="H11" s="44"/>
    </row>
    <row r="12" ht="27" customHeight="1" spans="1:8">
      <c r="A12" s="37"/>
      <c r="B12" s="38"/>
      <c r="C12" s="38"/>
      <c r="D12" s="38"/>
      <c r="E12" s="38"/>
      <c r="F12" s="38"/>
      <c r="G12" s="38"/>
      <c r="H12" s="44"/>
    </row>
    <row r="13" ht="27" customHeight="1" spans="1:8">
      <c r="A13" s="37"/>
      <c r="B13" s="38"/>
      <c r="C13" s="38"/>
      <c r="D13" s="38"/>
      <c r="E13" s="38"/>
      <c r="F13" s="38"/>
      <c r="G13" s="38"/>
      <c r="H13" s="44"/>
    </row>
    <row r="14" ht="27" customHeight="1" spans="1:8">
      <c r="A14" s="37"/>
      <c r="B14" s="38"/>
      <c r="C14" s="38"/>
      <c r="D14" s="38"/>
      <c r="E14" s="38"/>
      <c r="F14" s="38"/>
      <c r="G14" s="38"/>
      <c r="H14" s="44"/>
    </row>
    <row r="15" ht="27" customHeight="1" spans="1:8">
      <c r="A15" s="37"/>
      <c r="B15" s="38"/>
      <c r="C15" s="38"/>
      <c r="D15" s="38"/>
      <c r="E15" s="38"/>
      <c r="F15" s="38"/>
      <c r="G15" s="38"/>
      <c r="H15" s="44"/>
    </row>
    <row r="16" ht="27" customHeight="1" spans="1:8">
      <c r="A16" s="39"/>
      <c r="B16" s="39"/>
      <c r="C16" s="39"/>
      <c r="D16" s="39"/>
      <c r="E16" s="39"/>
      <c r="F16" s="39"/>
      <c r="G16" s="39"/>
      <c r="H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F9" sqref="F9"/>
    </sheetView>
  </sheetViews>
  <sheetFormatPr defaultColWidth="10" defaultRowHeight="13.5"/>
  <cols>
    <col min="1" max="1" width="1.53333333333333" style="24" customWidth="1"/>
    <col min="2" max="4" width="6.15833333333333" style="24" customWidth="1"/>
    <col min="5" max="5" width="50" style="24" customWidth="1"/>
    <col min="6" max="8" width="18.5" style="24" customWidth="1"/>
    <col min="9" max="9" width="1.53333333333333" style="24" customWidth="1"/>
    <col min="10" max="12" width="9.76666666666667" style="24" customWidth="1"/>
    <col min="13" max="16384" width="10" style="24"/>
  </cols>
  <sheetData>
    <row r="1" ht="25" customHeight="1" spans="1:9">
      <c r="A1" s="25"/>
      <c r="B1" s="26" t="s">
        <v>243</v>
      </c>
      <c r="C1" s="26"/>
      <c r="D1" s="26"/>
      <c r="E1" s="27"/>
      <c r="F1" s="28"/>
      <c r="G1" s="28"/>
      <c r="H1" s="29" t="s">
        <v>244</v>
      </c>
      <c r="I1" s="34"/>
    </row>
    <row r="2" ht="22.8" customHeight="1" spans="1:9">
      <c r="A2" s="25"/>
      <c r="B2" s="30" t="s">
        <v>245</v>
      </c>
      <c r="C2" s="30"/>
      <c r="D2" s="30"/>
      <c r="E2" s="30"/>
      <c r="F2" s="30"/>
      <c r="G2" s="30"/>
      <c r="H2" s="30"/>
      <c r="I2" s="34" t="s">
        <v>60</v>
      </c>
    </row>
    <row r="3" ht="19.55" customHeight="1" spans="1:9">
      <c r="A3" s="31"/>
      <c r="B3" s="32" t="s">
        <v>4</v>
      </c>
      <c r="C3" s="32"/>
      <c r="D3" s="32"/>
      <c r="E3" s="32"/>
      <c r="F3" s="31"/>
      <c r="G3" s="31"/>
      <c r="H3" s="33" t="s">
        <v>5</v>
      </c>
      <c r="I3" s="41"/>
    </row>
    <row r="4" ht="24.4" customHeight="1" spans="1:9">
      <c r="A4" s="34"/>
      <c r="B4" s="35" t="s">
        <v>8</v>
      </c>
      <c r="C4" s="35"/>
      <c r="D4" s="35"/>
      <c r="E4" s="35"/>
      <c r="F4" s="35" t="s">
        <v>246</v>
      </c>
      <c r="G4" s="35"/>
      <c r="H4" s="35"/>
      <c r="I4" s="42"/>
    </row>
    <row r="5" ht="24.4" customHeight="1" spans="1:9">
      <c r="A5" s="36"/>
      <c r="B5" s="35" t="s">
        <v>80</v>
      </c>
      <c r="C5" s="35"/>
      <c r="D5" s="35"/>
      <c r="E5" s="35" t="s">
        <v>81</v>
      </c>
      <c r="F5" s="35" t="s">
        <v>61</v>
      </c>
      <c r="G5" s="35" t="s">
        <v>158</v>
      </c>
      <c r="H5" s="35" t="s">
        <v>159</v>
      </c>
      <c r="I5" s="42"/>
    </row>
    <row r="6" ht="24.4" customHeight="1" spans="1:9">
      <c r="A6" s="36"/>
      <c r="B6" s="35" t="s">
        <v>82</v>
      </c>
      <c r="C6" s="35" t="s">
        <v>83</v>
      </c>
      <c r="D6" s="35" t="s">
        <v>84</v>
      </c>
      <c r="E6" s="35"/>
      <c r="F6" s="35"/>
      <c r="G6" s="35"/>
      <c r="H6" s="35"/>
      <c r="I6" s="43"/>
    </row>
    <row r="7" ht="27" customHeight="1" spans="1:9">
      <c r="A7" s="37"/>
      <c r="B7" s="35"/>
      <c r="C7" s="35"/>
      <c r="D7" s="35"/>
      <c r="E7" s="35" t="s">
        <v>85</v>
      </c>
      <c r="F7" s="38"/>
      <c r="G7" s="38"/>
      <c r="H7" s="38"/>
      <c r="I7" s="44"/>
    </row>
    <row r="8" ht="27" customHeight="1" spans="1:9">
      <c r="A8" s="37"/>
      <c r="B8" s="35"/>
      <c r="C8" s="35"/>
      <c r="D8" s="35"/>
      <c r="E8" s="35"/>
      <c r="F8" s="38"/>
      <c r="G8" s="38"/>
      <c r="H8" s="38"/>
      <c r="I8" s="44"/>
    </row>
    <row r="9" ht="27" customHeight="1" spans="1:9">
      <c r="A9" s="37"/>
      <c r="B9" s="35"/>
      <c r="C9" s="35"/>
      <c r="D9" s="35"/>
      <c r="E9" s="35"/>
      <c r="F9" s="38"/>
      <c r="G9" s="38"/>
      <c r="H9" s="38"/>
      <c r="I9" s="44"/>
    </row>
    <row r="10" ht="27" customHeight="1" spans="1:9">
      <c r="A10" s="37"/>
      <c r="B10" s="35"/>
      <c r="C10" s="35"/>
      <c r="D10" s="35"/>
      <c r="E10" s="35"/>
      <c r="F10" s="38"/>
      <c r="G10" s="38"/>
      <c r="H10" s="38"/>
      <c r="I10" s="44"/>
    </row>
    <row r="11" ht="27" customHeight="1" spans="1:9">
      <c r="A11" s="37"/>
      <c r="B11" s="35"/>
      <c r="C11" s="35"/>
      <c r="D11" s="35"/>
      <c r="E11" s="35"/>
      <c r="F11" s="38"/>
      <c r="G11" s="38"/>
      <c r="H11" s="38"/>
      <c r="I11" s="44"/>
    </row>
    <row r="12" ht="27" customHeight="1" spans="1:9">
      <c r="A12" s="37"/>
      <c r="B12" s="35"/>
      <c r="C12" s="35"/>
      <c r="D12" s="35"/>
      <c r="E12" s="35"/>
      <c r="F12" s="38"/>
      <c r="G12" s="38"/>
      <c r="H12" s="38"/>
      <c r="I12" s="44"/>
    </row>
    <row r="13" ht="27" customHeight="1" spans="1:9">
      <c r="A13" s="37"/>
      <c r="B13" s="35"/>
      <c r="C13" s="35"/>
      <c r="D13" s="35"/>
      <c r="E13" s="35"/>
      <c r="F13" s="38"/>
      <c r="G13" s="38"/>
      <c r="H13" s="38"/>
      <c r="I13" s="44"/>
    </row>
    <row r="14" ht="27" customHeight="1" spans="1:9">
      <c r="A14" s="37"/>
      <c r="B14" s="35"/>
      <c r="C14" s="35"/>
      <c r="D14" s="35"/>
      <c r="E14" s="35"/>
      <c r="F14" s="38"/>
      <c r="G14" s="38"/>
      <c r="H14" s="38"/>
      <c r="I14" s="44"/>
    </row>
    <row r="15" ht="27" customHeight="1" spans="1:9">
      <c r="A15" s="37"/>
      <c r="B15" s="35"/>
      <c r="C15" s="35"/>
      <c r="D15" s="35"/>
      <c r="E15" s="35"/>
      <c r="F15" s="38"/>
      <c r="G15" s="38"/>
      <c r="H15" s="38"/>
      <c r="I15" s="44"/>
    </row>
    <row r="16" ht="27" customHeight="1" spans="1:9">
      <c r="A16" s="39"/>
      <c r="B16" s="40"/>
      <c r="C16" s="40"/>
      <c r="D16" s="40"/>
      <c r="E16" s="39"/>
      <c r="F16" s="39"/>
      <c r="G16" s="39"/>
      <c r="H16" s="39"/>
      <c r="I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05"/>
  <sheetViews>
    <sheetView tabSelected="1" topLeftCell="A45" workbookViewId="0">
      <selection activeCell="E67" sqref="E67:E70"/>
    </sheetView>
  </sheetViews>
  <sheetFormatPr defaultColWidth="9" defaultRowHeight="32" customHeight="1"/>
  <cols>
    <col min="1" max="3" width="10.5" style="1" customWidth="1"/>
    <col min="4" max="4" width="16.25" style="1" customWidth="1"/>
    <col min="5" max="6" width="10.5" style="1" customWidth="1"/>
    <col min="7" max="7" width="13.5" style="1" customWidth="1"/>
    <col min="8" max="10" width="10.5" style="1" customWidth="1"/>
    <col min="11" max="11" width="10.5" style="2" customWidth="1"/>
    <col min="12" max="12" width="13.75" style="1" customWidth="1"/>
    <col min="13" max="16384" width="9" style="1"/>
  </cols>
  <sheetData>
    <row r="1" customHeight="1" spans="1:26">
      <c r="A1" s="3" t="s">
        <v>247</v>
      </c>
      <c r="B1" s="4"/>
      <c r="C1" s="4"/>
      <c r="D1" s="4"/>
      <c r="E1" s="4"/>
      <c r="F1" s="4"/>
      <c r="G1" s="4"/>
      <c r="H1" s="4"/>
      <c r="I1" s="4"/>
      <c r="J1" s="4"/>
      <c r="K1" s="4"/>
      <c r="L1" s="4" t="s">
        <v>248</v>
      </c>
      <c r="M1" s="12"/>
      <c r="N1" s="12"/>
      <c r="O1" s="12"/>
      <c r="P1" s="12"/>
      <c r="Q1" s="12"/>
      <c r="R1" s="12"/>
      <c r="S1" s="12"/>
      <c r="T1" s="12"/>
      <c r="U1" s="12"/>
      <c r="V1" s="12"/>
      <c r="W1" s="12"/>
      <c r="X1" s="12"/>
      <c r="Y1" s="12"/>
      <c r="Z1" s="12"/>
    </row>
    <row r="2" customHeight="1" spans="1:26">
      <c r="A2" s="5" t="s">
        <v>249</v>
      </c>
      <c r="B2" s="5"/>
      <c r="C2" s="5"/>
      <c r="D2" s="5"/>
      <c r="E2" s="5"/>
      <c r="F2" s="5"/>
      <c r="G2" s="5"/>
      <c r="H2" s="5"/>
      <c r="I2" s="5"/>
      <c r="J2" s="5"/>
      <c r="K2" s="5"/>
      <c r="L2" s="5"/>
      <c r="M2" s="12"/>
      <c r="N2" s="12"/>
      <c r="O2" s="12"/>
      <c r="P2" s="12"/>
      <c r="Q2" s="12"/>
      <c r="R2" s="12"/>
      <c r="S2" s="12"/>
      <c r="T2" s="12"/>
      <c r="U2" s="12"/>
      <c r="V2" s="12"/>
      <c r="W2" s="12"/>
      <c r="X2" s="12"/>
      <c r="Y2" s="12"/>
      <c r="Z2" s="12"/>
    </row>
    <row r="3" customHeight="1" spans="1:26">
      <c r="A3" s="6"/>
      <c r="B3" s="6"/>
      <c r="C3" s="6"/>
      <c r="D3" s="6"/>
      <c r="E3" s="6"/>
      <c r="F3" s="6"/>
      <c r="G3" s="6"/>
      <c r="H3" s="6"/>
      <c r="I3" s="6"/>
      <c r="J3" s="6" t="s">
        <v>5</v>
      </c>
      <c r="K3" s="6"/>
      <c r="L3" s="6"/>
      <c r="M3" s="12"/>
      <c r="N3" s="12"/>
      <c r="O3" s="12"/>
      <c r="P3" s="12"/>
      <c r="Q3" s="12"/>
      <c r="R3" s="12"/>
      <c r="S3" s="12"/>
      <c r="T3" s="12"/>
      <c r="U3" s="12"/>
      <c r="V3" s="12"/>
      <c r="W3" s="12"/>
      <c r="X3" s="12"/>
      <c r="Y3" s="12"/>
      <c r="Z3" s="12"/>
    </row>
    <row r="4" customHeight="1" spans="1:26">
      <c r="A4" s="7" t="s">
        <v>250</v>
      </c>
      <c r="B4" s="7" t="s">
        <v>207</v>
      </c>
      <c r="C4" s="7" t="s">
        <v>9</v>
      </c>
      <c r="D4" s="8" t="s">
        <v>251</v>
      </c>
      <c r="E4" s="7" t="s">
        <v>252</v>
      </c>
      <c r="F4" s="7" t="s">
        <v>253</v>
      </c>
      <c r="G4" s="7" t="s">
        <v>254</v>
      </c>
      <c r="H4" s="7" t="s">
        <v>255</v>
      </c>
      <c r="I4" s="7" t="s">
        <v>256</v>
      </c>
      <c r="J4" s="7" t="s">
        <v>257</v>
      </c>
      <c r="K4" s="7" t="s">
        <v>258</v>
      </c>
      <c r="L4" s="7" t="s">
        <v>259</v>
      </c>
      <c r="M4" s="12"/>
      <c r="N4" s="12"/>
      <c r="O4" s="12"/>
      <c r="P4" s="12"/>
      <c r="Q4" s="12"/>
      <c r="R4" s="12"/>
      <c r="S4" s="12"/>
      <c r="T4" s="12"/>
      <c r="U4" s="12"/>
      <c r="V4" s="12"/>
      <c r="W4" s="12"/>
      <c r="X4" s="12"/>
      <c r="Y4" s="12"/>
      <c r="Z4" s="12"/>
    </row>
    <row r="5" customHeight="1" spans="1:26">
      <c r="A5" s="9" t="s">
        <v>260</v>
      </c>
      <c r="B5" s="10" t="s">
        <v>261</v>
      </c>
      <c r="C5" s="11">
        <v>95</v>
      </c>
      <c r="D5" s="10" t="s">
        <v>262</v>
      </c>
      <c r="E5" s="10" t="s">
        <v>263</v>
      </c>
      <c r="F5" s="10" t="s">
        <v>264</v>
      </c>
      <c r="G5" s="10" t="s">
        <v>265</v>
      </c>
      <c r="H5" s="10" t="s">
        <v>266</v>
      </c>
      <c r="I5" s="10" t="s">
        <v>267</v>
      </c>
      <c r="J5" s="10"/>
      <c r="K5" s="10">
        <v>20</v>
      </c>
      <c r="L5" s="10" t="s">
        <v>268</v>
      </c>
      <c r="M5" s="12"/>
      <c r="N5" s="12"/>
      <c r="O5" s="12"/>
      <c r="P5" s="12"/>
      <c r="Q5" s="12"/>
      <c r="R5" s="12"/>
      <c r="S5" s="12"/>
      <c r="T5" s="12"/>
      <c r="U5" s="12"/>
      <c r="V5" s="12"/>
      <c r="W5" s="12"/>
      <c r="X5" s="12"/>
      <c r="Y5" s="12"/>
      <c r="Z5" s="12"/>
    </row>
    <row r="6" customHeight="1" spans="1:26">
      <c r="A6" s="9"/>
      <c r="B6" s="10"/>
      <c r="C6" s="11"/>
      <c r="D6" s="10"/>
      <c r="E6" s="10"/>
      <c r="F6" s="10" t="s">
        <v>269</v>
      </c>
      <c r="G6" s="10" t="s">
        <v>270</v>
      </c>
      <c r="H6" s="10" t="s">
        <v>271</v>
      </c>
      <c r="I6" s="10">
        <v>70</v>
      </c>
      <c r="J6" s="10" t="s">
        <v>272</v>
      </c>
      <c r="K6" s="10">
        <v>20</v>
      </c>
      <c r="L6" s="10" t="s">
        <v>268</v>
      </c>
      <c r="M6" s="12"/>
      <c r="N6" s="12"/>
      <c r="O6" s="12"/>
      <c r="P6" s="12"/>
      <c r="Q6" s="12"/>
      <c r="R6" s="12"/>
      <c r="S6" s="12"/>
      <c r="T6" s="12"/>
      <c r="U6" s="12"/>
      <c r="V6" s="12"/>
      <c r="W6" s="12"/>
      <c r="X6" s="12"/>
      <c r="Y6" s="12"/>
      <c r="Z6" s="12"/>
    </row>
    <row r="7" customHeight="1" spans="1:26">
      <c r="A7" s="9"/>
      <c r="B7" s="10"/>
      <c r="C7" s="11"/>
      <c r="D7" s="10"/>
      <c r="E7" s="10"/>
      <c r="F7" s="10" t="s">
        <v>273</v>
      </c>
      <c r="G7" s="10" t="s">
        <v>274</v>
      </c>
      <c r="H7" s="10" t="s">
        <v>266</v>
      </c>
      <c r="I7" s="10" t="s">
        <v>275</v>
      </c>
      <c r="J7" s="10"/>
      <c r="K7" s="10">
        <v>10</v>
      </c>
      <c r="L7" s="10" t="s">
        <v>268</v>
      </c>
      <c r="M7" s="12"/>
      <c r="N7" s="12"/>
      <c r="O7" s="12"/>
      <c r="P7" s="12"/>
      <c r="Q7" s="12"/>
      <c r="R7" s="12"/>
      <c r="S7" s="12"/>
      <c r="T7" s="12"/>
      <c r="U7" s="12"/>
      <c r="V7" s="12"/>
      <c r="W7" s="12"/>
      <c r="X7" s="12"/>
      <c r="Y7" s="12"/>
      <c r="Z7" s="12"/>
    </row>
    <row r="8" customHeight="1" spans="1:26">
      <c r="A8" s="9"/>
      <c r="B8" s="10"/>
      <c r="C8" s="11"/>
      <c r="D8" s="10"/>
      <c r="E8" s="10" t="s">
        <v>276</v>
      </c>
      <c r="F8" s="10" t="s">
        <v>277</v>
      </c>
      <c r="G8" s="10" t="s">
        <v>278</v>
      </c>
      <c r="H8" s="10" t="s">
        <v>266</v>
      </c>
      <c r="I8" s="10" t="s">
        <v>279</v>
      </c>
      <c r="J8" s="10"/>
      <c r="K8" s="10">
        <v>10</v>
      </c>
      <c r="L8" s="10" t="s">
        <v>268</v>
      </c>
      <c r="M8" s="12"/>
      <c r="N8" s="12"/>
      <c r="O8" s="12"/>
      <c r="P8" s="12"/>
      <c r="Q8" s="12"/>
      <c r="R8" s="12"/>
      <c r="S8" s="12"/>
      <c r="T8" s="12"/>
      <c r="U8" s="12"/>
      <c r="V8" s="12"/>
      <c r="W8" s="12"/>
      <c r="X8" s="12"/>
      <c r="Y8" s="12"/>
      <c r="Z8" s="12"/>
    </row>
    <row r="9" customHeight="1" spans="1:26">
      <c r="A9" s="9"/>
      <c r="B9" s="10"/>
      <c r="C9" s="11"/>
      <c r="D9" s="10"/>
      <c r="E9" s="10"/>
      <c r="F9" s="10"/>
      <c r="G9" s="10" t="s">
        <v>280</v>
      </c>
      <c r="H9" s="10" t="s">
        <v>266</v>
      </c>
      <c r="I9" s="10" t="s">
        <v>281</v>
      </c>
      <c r="J9" s="10"/>
      <c r="K9" s="10">
        <v>10</v>
      </c>
      <c r="L9" s="10" t="s">
        <v>268</v>
      </c>
      <c r="M9" s="12"/>
      <c r="N9" s="12"/>
      <c r="O9" s="12"/>
      <c r="P9" s="12"/>
      <c r="Q9" s="12"/>
      <c r="R9" s="12"/>
      <c r="S9" s="12"/>
      <c r="T9" s="12"/>
      <c r="U9" s="12"/>
      <c r="V9" s="12"/>
      <c r="W9" s="12"/>
      <c r="X9" s="12"/>
      <c r="Y9" s="12"/>
      <c r="Z9" s="12"/>
    </row>
    <row r="10" customHeight="1" spans="1:26">
      <c r="A10" s="9"/>
      <c r="B10" s="10"/>
      <c r="C10" s="11"/>
      <c r="D10" s="10"/>
      <c r="E10" s="10"/>
      <c r="F10" s="10" t="s">
        <v>282</v>
      </c>
      <c r="G10" s="10" t="s">
        <v>283</v>
      </c>
      <c r="H10" s="10" t="s">
        <v>271</v>
      </c>
      <c r="I10" s="10">
        <v>80</v>
      </c>
      <c r="J10" s="10" t="s">
        <v>272</v>
      </c>
      <c r="K10" s="10">
        <v>10</v>
      </c>
      <c r="L10" s="10" t="s">
        <v>268</v>
      </c>
      <c r="M10" s="12"/>
      <c r="N10" s="12"/>
      <c r="O10" s="12"/>
      <c r="P10" s="12"/>
      <c r="Q10" s="12"/>
      <c r="R10" s="12"/>
      <c r="S10" s="12"/>
      <c r="T10" s="12"/>
      <c r="U10" s="12"/>
      <c r="V10" s="12"/>
      <c r="W10" s="12"/>
      <c r="X10" s="12"/>
      <c r="Y10" s="12"/>
      <c r="Z10" s="12"/>
    </row>
    <row r="11" customHeight="1" spans="1:26">
      <c r="A11" s="9"/>
      <c r="B11" s="10"/>
      <c r="C11" s="11"/>
      <c r="D11" s="10"/>
      <c r="E11" s="10" t="s">
        <v>284</v>
      </c>
      <c r="F11" s="10" t="s">
        <v>285</v>
      </c>
      <c r="G11" s="10" t="s">
        <v>286</v>
      </c>
      <c r="H11" s="10" t="s">
        <v>271</v>
      </c>
      <c r="I11" s="10">
        <v>85</v>
      </c>
      <c r="J11" s="10" t="s">
        <v>272</v>
      </c>
      <c r="K11" s="10">
        <v>10</v>
      </c>
      <c r="L11" s="10" t="s">
        <v>268</v>
      </c>
      <c r="M11" s="12"/>
      <c r="N11" s="12"/>
      <c r="O11" s="12"/>
      <c r="P11" s="12"/>
      <c r="Q11" s="12"/>
      <c r="R11" s="12"/>
      <c r="S11" s="12"/>
      <c r="T11" s="12"/>
      <c r="U11" s="12"/>
      <c r="V11" s="12"/>
      <c r="W11" s="12"/>
      <c r="X11" s="12"/>
      <c r="Y11" s="12"/>
      <c r="Z11" s="12"/>
    </row>
    <row r="12" customHeight="1" spans="1:26">
      <c r="A12" s="9"/>
      <c r="B12" s="10" t="s">
        <v>224</v>
      </c>
      <c r="C12" s="11">
        <v>290</v>
      </c>
      <c r="D12" s="10" t="s">
        <v>287</v>
      </c>
      <c r="E12" s="10" t="s">
        <v>263</v>
      </c>
      <c r="F12" s="10" t="s">
        <v>264</v>
      </c>
      <c r="G12" s="10" t="s">
        <v>288</v>
      </c>
      <c r="H12" s="10" t="s">
        <v>266</v>
      </c>
      <c r="I12" s="10" t="s">
        <v>289</v>
      </c>
      <c r="J12" s="10"/>
      <c r="K12" s="10">
        <v>10</v>
      </c>
      <c r="L12" s="10" t="s">
        <v>268</v>
      </c>
      <c r="M12" s="12"/>
      <c r="N12" s="12"/>
      <c r="O12" s="12"/>
      <c r="P12" s="12"/>
      <c r="Q12" s="12"/>
      <c r="R12" s="12"/>
      <c r="S12" s="12"/>
      <c r="T12" s="12"/>
      <c r="U12" s="12"/>
      <c r="V12" s="12"/>
      <c r="W12" s="12"/>
      <c r="X12" s="12"/>
      <c r="Y12" s="12"/>
      <c r="Z12" s="12"/>
    </row>
    <row r="13" customHeight="1" spans="1:26">
      <c r="A13" s="9"/>
      <c r="B13" s="10"/>
      <c r="C13" s="11"/>
      <c r="D13" s="10"/>
      <c r="E13" s="10"/>
      <c r="F13" s="10"/>
      <c r="G13" s="10" t="s">
        <v>290</v>
      </c>
      <c r="H13" s="10" t="s">
        <v>266</v>
      </c>
      <c r="I13" s="10" t="s">
        <v>289</v>
      </c>
      <c r="J13" s="10"/>
      <c r="K13" s="10">
        <v>10</v>
      </c>
      <c r="L13" s="10" t="s">
        <v>268</v>
      </c>
      <c r="M13" s="12"/>
      <c r="N13" s="12"/>
      <c r="O13" s="12"/>
      <c r="P13" s="12"/>
      <c r="Q13" s="12"/>
      <c r="R13" s="12"/>
      <c r="S13" s="12"/>
      <c r="T13" s="12"/>
      <c r="U13" s="12"/>
      <c r="V13" s="12"/>
      <c r="W13" s="12"/>
      <c r="X13" s="12"/>
      <c r="Y13" s="12"/>
      <c r="Z13" s="12"/>
    </row>
    <row r="14" customHeight="1" spans="1:26">
      <c r="A14" s="9"/>
      <c r="B14" s="10"/>
      <c r="C14" s="11"/>
      <c r="D14" s="10"/>
      <c r="E14" s="10"/>
      <c r="F14" s="10" t="s">
        <v>269</v>
      </c>
      <c r="G14" s="10" t="s">
        <v>291</v>
      </c>
      <c r="H14" s="10" t="s">
        <v>271</v>
      </c>
      <c r="I14" s="10">
        <v>100</v>
      </c>
      <c r="J14" s="10" t="s">
        <v>292</v>
      </c>
      <c r="K14" s="10">
        <v>10</v>
      </c>
      <c r="L14" s="10" t="s">
        <v>268</v>
      </c>
      <c r="M14" s="12"/>
      <c r="N14" s="12"/>
      <c r="O14" s="12"/>
      <c r="P14" s="12"/>
      <c r="Q14" s="12"/>
      <c r="R14" s="12"/>
      <c r="S14" s="12"/>
      <c r="T14" s="12"/>
      <c r="U14" s="12"/>
      <c r="V14" s="12"/>
      <c r="W14" s="12"/>
      <c r="X14" s="12"/>
      <c r="Y14" s="12"/>
      <c r="Z14" s="12"/>
    </row>
    <row r="15" customHeight="1" spans="1:26">
      <c r="A15" s="9"/>
      <c r="B15" s="10"/>
      <c r="C15" s="11"/>
      <c r="D15" s="10"/>
      <c r="E15" s="10"/>
      <c r="F15" s="10"/>
      <c r="G15" s="10" t="s">
        <v>293</v>
      </c>
      <c r="H15" s="10" t="s">
        <v>271</v>
      </c>
      <c r="I15" s="10">
        <v>80</v>
      </c>
      <c r="J15" s="10" t="s">
        <v>292</v>
      </c>
      <c r="K15" s="10">
        <v>10</v>
      </c>
      <c r="L15" s="10" t="s">
        <v>268</v>
      </c>
      <c r="M15" s="12"/>
      <c r="N15" s="12"/>
      <c r="O15" s="12"/>
      <c r="P15" s="12"/>
      <c r="Q15" s="12"/>
      <c r="R15" s="12"/>
      <c r="S15" s="12"/>
      <c r="T15" s="12"/>
      <c r="U15" s="12"/>
      <c r="V15" s="12"/>
      <c r="W15" s="12"/>
      <c r="X15" s="12"/>
      <c r="Y15" s="12"/>
      <c r="Z15" s="12"/>
    </row>
    <row r="16" customHeight="1" spans="1:26">
      <c r="A16" s="9"/>
      <c r="B16" s="10"/>
      <c r="C16" s="11"/>
      <c r="D16" s="10"/>
      <c r="E16" s="10"/>
      <c r="F16" s="10"/>
      <c r="G16" s="10" t="s">
        <v>294</v>
      </c>
      <c r="H16" s="10" t="s">
        <v>271</v>
      </c>
      <c r="I16" s="10">
        <v>50</v>
      </c>
      <c r="J16" s="10" t="s">
        <v>292</v>
      </c>
      <c r="K16" s="10">
        <v>10</v>
      </c>
      <c r="L16" s="10" t="s">
        <v>268</v>
      </c>
      <c r="M16" s="12"/>
      <c r="N16" s="12"/>
      <c r="O16" s="12"/>
      <c r="P16" s="12"/>
      <c r="Q16" s="12"/>
      <c r="R16" s="12"/>
      <c r="S16" s="12"/>
      <c r="T16" s="12"/>
      <c r="U16" s="12"/>
      <c r="V16" s="12"/>
      <c r="W16" s="12"/>
      <c r="X16" s="12"/>
      <c r="Y16" s="12"/>
      <c r="Z16" s="12"/>
    </row>
    <row r="17" customHeight="1" spans="1:26">
      <c r="A17" s="9"/>
      <c r="B17" s="10"/>
      <c r="C17" s="11"/>
      <c r="D17" s="10"/>
      <c r="E17" s="10"/>
      <c r="F17" s="10"/>
      <c r="G17" s="10" t="s">
        <v>295</v>
      </c>
      <c r="H17" s="10" t="s">
        <v>271</v>
      </c>
      <c r="I17" s="10">
        <v>50</v>
      </c>
      <c r="J17" s="10" t="s">
        <v>292</v>
      </c>
      <c r="K17" s="10">
        <v>10</v>
      </c>
      <c r="L17" s="10" t="s">
        <v>268</v>
      </c>
      <c r="M17" s="12"/>
      <c r="N17" s="12"/>
      <c r="O17" s="12"/>
      <c r="P17" s="12"/>
      <c r="Q17" s="12"/>
      <c r="R17" s="12"/>
      <c r="S17" s="12"/>
      <c r="T17" s="12"/>
      <c r="U17" s="12"/>
      <c r="V17" s="12"/>
      <c r="W17" s="12"/>
      <c r="X17" s="12"/>
      <c r="Y17" s="12"/>
      <c r="Z17" s="12"/>
    </row>
    <row r="18" customHeight="1" spans="1:26">
      <c r="A18" s="9"/>
      <c r="B18" s="10"/>
      <c r="C18" s="11"/>
      <c r="D18" s="10"/>
      <c r="E18" s="10" t="s">
        <v>276</v>
      </c>
      <c r="F18" s="10" t="s">
        <v>277</v>
      </c>
      <c r="G18" s="10" t="s">
        <v>296</v>
      </c>
      <c r="H18" s="10" t="s">
        <v>266</v>
      </c>
      <c r="I18" s="10" t="s">
        <v>279</v>
      </c>
      <c r="J18" s="10"/>
      <c r="K18" s="10">
        <v>20</v>
      </c>
      <c r="L18" s="10" t="s">
        <v>268</v>
      </c>
      <c r="M18" s="12"/>
      <c r="N18" s="12"/>
      <c r="O18" s="12"/>
      <c r="P18" s="12"/>
      <c r="Q18" s="12"/>
      <c r="R18" s="12"/>
      <c r="S18" s="12"/>
      <c r="T18" s="12"/>
      <c r="U18" s="12"/>
      <c r="V18" s="12"/>
      <c r="W18" s="12"/>
      <c r="X18" s="12"/>
      <c r="Y18" s="12"/>
      <c r="Z18" s="12"/>
    </row>
    <row r="19" customHeight="1" spans="1:26">
      <c r="A19" s="9"/>
      <c r="B19" s="10"/>
      <c r="C19" s="11"/>
      <c r="D19" s="10"/>
      <c r="E19" s="10" t="s">
        <v>284</v>
      </c>
      <c r="F19" s="10" t="s">
        <v>285</v>
      </c>
      <c r="G19" s="10" t="s">
        <v>297</v>
      </c>
      <c r="H19" s="10" t="s">
        <v>266</v>
      </c>
      <c r="I19" s="10" t="s">
        <v>281</v>
      </c>
      <c r="J19" s="10"/>
      <c r="K19" s="10">
        <v>10</v>
      </c>
      <c r="L19" s="10" t="s">
        <v>268</v>
      </c>
      <c r="M19" s="12"/>
      <c r="N19" s="12"/>
      <c r="O19" s="12"/>
      <c r="P19" s="12"/>
      <c r="Q19" s="12"/>
      <c r="R19" s="12"/>
      <c r="S19" s="12"/>
      <c r="T19" s="12"/>
      <c r="U19" s="12"/>
      <c r="V19" s="12"/>
      <c r="W19" s="12"/>
      <c r="X19" s="12"/>
      <c r="Y19" s="12"/>
      <c r="Z19" s="12"/>
    </row>
    <row r="20" customHeight="1" spans="1:26">
      <c r="A20" s="9"/>
      <c r="B20" s="10" t="s">
        <v>220</v>
      </c>
      <c r="C20" s="11">
        <v>369</v>
      </c>
      <c r="D20" s="10" t="s">
        <v>298</v>
      </c>
      <c r="E20" s="10" t="s">
        <v>263</v>
      </c>
      <c r="F20" s="10" t="s">
        <v>264</v>
      </c>
      <c r="G20" s="10" t="s">
        <v>299</v>
      </c>
      <c r="H20" s="10" t="s">
        <v>266</v>
      </c>
      <c r="I20" s="10" t="s">
        <v>300</v>
      </c>
      <c r="J20" s="10"/>
      <c r="K20" s="10">
        <v>20</v>
      </c>
      <c r="L20" s="10" t="s">
        <v>268</v>
      </c>
      <c r="M20" s="12"/>
      <c r="N20" s="12"/>
      <c r="O20" s="12"/>
      <c r="P20" s="12"/>
      <c r="Q20" s="12"/>
      <c r="R20" s="12"/>
      <c r="S20" s="12"/>
      <c r="T20" s="12"/>
      <c r="U20" s="12"/>
      <c r="V20" s="12"/>
      <c r="W20" s="12"/>
      <c r="X20" s="12"/>
      <c r="Y20" s="12"/>
      <c r="Z20" s="12"/>
    </row>
    <row r="21" customHeight="1" spans="1:26">
      <c r="A21" s="9"/>
      <c r="B21" s="10"/>
      <c r="C21" s="11"/>
      <c r="D21" s="10"/>
      <c r="E21" s="10"/>
      <c r="F21" s="10" t="s">
        <v>269</v>
      </c>
      <c r="G21" s="10" t="s">
        <v>301</v>
      </c>
      <c r="H21" s="10" t="s">
        <v>271</v>
      </c>
      <c r="I21" s="10">
        <v>100</v>
      </c>
      <c r="J21" s="10" t="s">
        <v>272</v>
      </c>
      <c r="K21" s="10">
        <v>10</v>
      </c>
      <c r="L21" s="10" t="s">
        <v>268</v>
      </c>
      <c r="M21" s="12"/>
      <c r="N21" s="12"/>
      <c r="O21" s="12"/>
      <c r="P21" s="12"/>
      <c r="Q21" s="12"/>
      <c r="R21" s="12"/>
      <c r="S21" s="12"/>
      <c r="T21" s="12"/>
      <c r="U21" s="12"/>
      <c r="V21" s="12"/>
      <c r="W21" s="12"/>
      <c r="X21" s="12"/>
      <c r="Y21" s="12"/>
      <c r="Z21" s="12"/>
    </row>
    <row r="22" customHeight="1" spans="1:26">
      <c r="A22" s="9"/>
      <c r="B22" s="10"/>
      <c r="C22" s="11"/>
      <c r="D22" s="10"/>
      <c r="E22" s="10"/>
      <c r="F22" s="10" t="s">
        <v>273</v>
      </c>
      <c r="G22" s="10" t="s">
        <v>302</v>
      </c>
      <c r="H22" s="10" t="s">
        <v>266</v>
      </c>
      <c r="I22" s="10" t="s">
        <v>303</v>
      </c>
      <c r="J22" s="10"/>
      <c r="K22" s="10">
        <v>10</v>
      </c>
      <c r="L22" s="10" t="s">
        <v>268</v>
      </c>
      <c r="M22" s="12"/>
      <c r="N22" s="12"/>
      <c r="O22" s="12"/>
      <c r="P22" s="12"/>
      <c r="Q22" s="12"/>
      <c r="R22" s="12"/>
      <c r="S22" s="12"/>
      <c r="T22" s="12"/>
      <c r="U22" s="12"/>
      <c r="V22" s="12"/>
      <c r="W22" s="12"/>
      <c r="X22" s="12"/>
      <c r="Y22" s="12"/>
      <c r="Z22" s="12"/>
    </row>
    <row r="23" customHeight="1" spans="1:26">
      <c r="A23" s="9"/>
      <c r="B23" s="10"/>
      <c r="C23" s="11"/>
      <c r="D23" s="10"/>
      <c r="E23" s="10" t="s">
        <v>276</v>
      </c>
      <c r="F23" s="10" t="s">
        <v>277</v>
      </c>
      <c r="G23" s="10" t="s">
        <v>304</v>
      </c>
      <c r="H23" s="10" t="s">
        <v>266</v>
      </c>
      <c r="I23" s="10" t="s">
        <v>281</v>
      </c>
      <c r="J23" s="10"/>
      <c r="K23" s="10">
        <v>10</v>
      </c>
      <c r="L23" s="10" t="s">
        <v>268</v>
      </c>
      <c r="M23" s="12"/>
      <c r="N23" s="12"/>
      <c r="O23" s="12"/>
      <c r="P23" s="12"/>
      <c r="Q23" s="12"/>
      <c r="R23" s="12"/>
      <c r="S23" s="12"/>
      <c r="T23" s="12"/>
      <c r="U23" s="12"/>
      <c r="V23" s="12"/>
      <c r="W23" s="12"/>
      <c r="X23" s="12"/>
      <c r="Y23" s="12"/>
      <c r="Z23" s="12"/>
    </row>
    <row r="24" customHeight="1" spans="1:26">
      <c r="A24" s="9"/>
      <c r="B24" s="10"/>
      <c r="C24" s="11"/>
      <c r="D24" s="10"/>
      <c r="E24" s="10"/>
      <c r="F24" s="10"/>
      <c r="G24" s="10" t="s">
        <v>305</v>
      </c>
      <c r="H24" s="10" t="s">
        <v>266</v>
      </c>
      <c r="I24" s="10" t="s">
        <v>306</v>
      </c>
      <c r="J24" s="10"/>
      <c r="K24" s="10">
        <v>10</v>
      </c>
      <c r="L24" s="10" t="s">
        <v>268</v>
      </c>
      <c r="M24" s="12"/>
      <c r="N24" s="12"/>
      <c r="O24" s="12"/>
      <c r="P24" s="12"/>
      <c r="Q24" s="12"/>
      <c r="R24" s="12"/>
      <c r="S24" s="12"/>
      <c r="T24" s="12"/>
      <c r="U24" s="12"/>
      <c r="V24" s="12"/>
      <c r="W24" s="12"/>
      <c r="X24" s="12"/>
      <c r="Y24" s="12"/>
      <c r="Z24" s="12"/>
    </row>
    <row r="25" customHeight="1" spans="1:26">
      <c r="A25" s="9"/>
      <c r="B25" s="10"/>
      <c r="C25" s="11"/>
      <c r="D25" s="10"/>
      <c r="E25" s="10"/>
      <c r="F25" s="10" t="s">
        <v>282</v>
      </c>
      <c r="G25" s="10" t="s">
        <v>307</v>
      </c>
      <c r="H25" s="10" t="s">
        <v>266</v>
      </c>
      <c r="I25" s="10" t="s">
        <v>279</v>
      </c>
      <c r="J25" s="10"/>
      <c r="K25" s="10">
        <v>10</v>
      </c>
      <c r="L25" s="10" t="s">
        <v>268</v>
      </c>
      <c r="M25" s="12"/>
      <c r="N25" s="12"/>
      <c r="O25" s="12"/>
      <c r="P25" s="12"/>
      <c r="Q25" s="12"/>
      <c r="R25" s="12"/>
      <c r="S25" s="12"/>
      <c r="T25" s="12"/>
      <c r="U25" s="12"/>
      <c r="V25" s="12"/>
      <c r="W25" s="12"/>
      <c r="X25" s="12"/>
      <c r="Y25" s="12"/>
      <c r="Z25" s="12"/>
    </row>
    <row r="26" customHeight="1" spans="1:26">
      <c r="A26" s="9"/>
      <c r="B26" s="10"/>
      <c r="C26" s="11"/>
      <c r="D26" s="10"/>
      <c r="E26" s="10" t="s">
        <v>284</v>
      </c>
      <c r="F26" s="10" t="s">
        <v>285</v>
      </c>
      <c r="G26" s="10" t="s">
        <v>286</v>
      </c>
      <c r="H26" s="10" t="s">
        <v>271</v>
      </c>
      <c r="I26" s="10">
        <v>85</v>
      </c>
      <c r="J26" s="10" t="s">
        <v>272</v>
      </c>
      <c r="K26" s="10">
        <v>10</v>
      </c>
      <c r="L26" s="10" t="s">
        <v>268</v>
      </c>
      <c r="M26" s="12"/>
      <c r="N26" s="12"/>
      <c r="O26" s="12"/>
      <c r="P26" s="12"/>
      <c r="Q26" s="12"/>
      <c r="R26" s="12"/>
      <c r="S26" s="12"/>
      <c r="T26" s="12"/>
      <c r="U26" s="12"/>
      <c r="V26" s="12"/>
      <c r="W26" s="12"/>
      <c r="X26" s="12"/>
      <c r="Y26" s="12"/>
      <c r="Z26" s="12"/>
    </row>
    <row r="27" customHeight="1" spans="1:26">
      <c r="A27" s="9"/>
      <c r="B27" s="10"/>
      <c r="C27" s="11"/>
      <c r="D27" s="10"/>
      <c r="E27" s="10" t="s">
        <v>308</v>
      </c>
      <c r="F27" s="10" t="s">
        <v>309</v>
      </c>
      <c r="G27" s="10" t="s">
        <v>310</v>
      </c>
      <c r="H27" s="10" t="s">
        <v>271</v>
      </c>
      <c r="I27" s="10">
        <v>50</v>
      </c>
      <c r="J27" s="10" t="s">
        <v>311</v>
      </c>
      <c r="K27" s="10">
        <v>10</v>
      </c>
      <c r="L27" s="10" t="s">
        <v>268</v>
      </c>
      <c r="M27" s="12"/>
      <c r="N27" s="12"/>
      <c r="O27" s="12"/>
      <c r="P27" s="12"/>
      <c r="Q27" s="12"/>
      <c r="R27" s="12"/>
      <c r="S27" s="12"/>
      <c r="T27" s="12"/>
      <c r="U27" s="12"/>
      <c r="V27" s="12"/>
      <c r="W27" s="12"/>
      <c r="X27" s="12"/>
      <c r="Y27" s="12"/>
      <c r="Z27" s="12"/>
    </row>
    <row r="28" customHeight="1" spans="1:26">
      <c r="A28" s="9"/>
      <c r="B28" s="10" t="s">
        <v>216</v>
      </c>
      <c r="C28" s="11">
        <v>1</v>
      </c>
      <c r="D28" s="10" t="s">
        <v>312</v>
      </c>
      <c r="E28" s="10" t="s">
        <v>263</v>
      </c>
      <c r="F28" s="10" t="s">
        <v>264</v>
      </c>
      <c r="G28" s="10" t="s">
        <v>313</v>
      </c>
      <c r="H28" s="10" t="s">
        <v>271</v>
      </c>
      <c r="I28" s="10">
        <v>5</v>
      </c>
      <c r="J28" s="10" t="s">
        <v>314</v>
      </c>
      <c r="K28" s="10">
        <v>10</v>
      </c>
      <c r="L28" s="10" t="s">
        <v>268</v>
      </c>
      <c r="M28" s="12"/>
      <c r="N28" s="12"/>
      <c r="O28" s="12"/>
      <c r="P28" s="12"/>
      <c r="Q28" s="12"/>
      <c r="R28" s="12"/>
      <c r="S28" s="12"/>
      <c r="T28" s="12"/>
      <c r="U28" s="12"/>
      <c r="V28" s="12"/>
      <c r="W28" s="12"/>
      <c r="X28" s="12"/>
      <c r="Y28" s="12"/>
      <c r="Z28" s="12"/>
    </row>
    <row r="29" customHeight="1" spans="1:26">
      <c r="A29" s="9"/>
      <c r="B29" s="10"/>
      <c r="C29" s="11"/>
      <c r="D29" s="10"/>
      <c r="E29" s="10"/>
      <c r="F29" s="10" t="s">
        <v>269</v>
      </c>
      <c r="G29" s="10" t="s">
        <v>315</v>
      </c>
      <c r="H29" s="10" t="s">
        <v>266</v>
      </c>
      <c r="I29" s="10" t="s">
        <v>306</v>
      </c>
      <c r="J29" s="10"/>
      <c r="K29" s="10">
        <v>20</v>
      </c>
      <c r="L29" s="10" t="s">
        <v>268</v>
      </c>
      <c r="M29" s="12"/>
      <c r="N29" s="12"/>
      <c r="O29" s="12"/>
      <c r="P29" s="12"/>
      <c r="Q29" s="12"/>
      <c r="R29" s="12"/>
      <c r="S29" s="12"/>
      <c r="T29" s="12"/>
      <c r="U29" s="12"/>
      <c r="V29" s="12"/>
      <c r="W29" s="12"/>
      <c r="X29" s="12"/>
      <c r="Y29" s="12"/>
      <c r="Z29" s="12"/>
    </row>
    <row r="30" customHeight="1" spans="1:26">
      <c r="A30" s="9"/>
      <c r="B30" s="10"/>
      <c r="C30" s="11"/>
      <c r="D30" s="10"/>
      <c r="E30" s="10"/>
      <c r="F30" s="10" t="s">
        <v>273</v>
      </c>
      <c r="G30" s="10" t="s">
        <v>316</v>
      </c>
      <c r="H30" s="10" t="s">
        <v>271</v>
      </c>
      <c r="I30" s="10">
        <v>95</v>
      </c>
      <c r="J30" s="10" t="s">
        <v>272</v>
      </c>
      <c r="K30" s="10">
        <v>20</v>
      </c>
      <c r="L30" s="10" t="s">
        <v>268</v>
      </c>
      <c r="M30" s="12"/>
      <c r="N30" s="12"/>
      <c r="O30" s="12"/>
      <c r="P30" s="12"/>
      <c r="Q30" s="12"/>
      <c r="R30" s="12"/>
      <c r="S30" s="12"/>
      <c r="T30" s="12"/>
      <c r="U30" s="12"/>
      <c r="V30" s="12"/>
      <c r="W30" s="12"/>
      <c r="X30" s="12"/>
      <c r="Y30" s="12"/>
      <c r="Z30" s="12"/>
    </row>
    <row r="31" customHeight="1" spans="1:26">
      <c r="A31" s="9"/>
      <c r="B31" s="10"/>
      <c r="C31" s="11"/>
      <c r="D31" s="10"/>
      <c r="E31" s="10" t="s">
        <v>276</v>
      </c>
      <c r="F31" s="10" t="s">
        <v>282</v>
      </c>
      <c r="G31" s="10" t="s">
        <v>317</v>
      </c>
      <c r="H31" s="10" t="s">
        <v>266</v>
      </c>
      <c r="I31" s="10" t="s">
        <v>281</v>
      </c>
      <c r="J31" s="10"/>
      <c r="K31" s="10">
        <v>20</v>
      </c>
      <c r="L31" s="10" t="s">
        <v>268</v>
      </c>
      <c r="M31" s="12"/>
      <c r="N31" s="12"/>
      <c r="O31" s="12"/>
      <c r="P31" s="12"/>
      <c r="Q31" s="12"/>
      <c r="R31" s="12"/>
      <c r="S31" s="12"/>
      <c r="T31" s="12"/>
      <c r="U31" s="12"/>
      <c r="V31" s="12"/>
      <c r="W31" s="12"/>
      <c r="X31" s="12"/>
      <c r="Y31" s="12"/>
      <c r="Z31" s="12"/>
    </row>
    <row r="32" customHeight="1" spans="1:26">
      <c r="A32" s="9"/>
      <c r="B32" s="10"/>
      <c r="C32" s="11"/>
      <c r="D32" s="10"/>
      <c r="E32" s="10" t="s">
        <v>284</v>
      </c>
      <c r="F32" s="10" t="s">
        <v>285</v>
      </c>
      <c r="G32" s="10" t="s">
        <v>318</v>
      </c>
      <c r="H32" s="10" t="s">
        <v>266</v>
      </c>
      <c r="I32" s="10" t="s">
        <v>306</v>
      </c>
      <c r="J32" s="10"/>
      <c r="K32" s="10">
        <v>10</v>
      </c>
      <c r="L32" s="10" t="s">
        <v>268</v>
      </c>
      <c r="M32" s="12"/>
      <c r="N32" s="12"/>
      <c r="O32" s="12"/>
      <c r="P32" s="12"/>
      <c r="Q32" s="12"/>
      <c r="R32" s="12"/>
      <c r="S32" s="12"/>
      <c r="T32" s="12"/>
      <c r="U32" s="12"/>
      <c r="V32" s="12"/>
      <c r="W32" s="12"/>
      <c r="X32" s="12"/>
      <c r="Y32" s="12"/>
      <c r="Z32" s="12"/>
    </row>
    <row r="33" customHeight="1" spans="1:26">
      <c r="A33" s="9"/>
      <c r="B33" s="10"/>
      <c r="C33" s="11"/>
      <c r="D33" s="10"/>
      <c r="E33" s="10" t="s">
        <v>308</v>
      </c>
      <c r="F33" s="10" t="s">
        <v>309</v>
      </c>
      <c r="G33" s="10" t="s">
        <v>319</v>
      </c>
      <c r="H33" s="10" t="s">
        <v>320</v>
      </c>
      <c r="I33" s="10">
        <v>2000</v>
      </c>
      <c r="J33" s="10" t="s">
        <v>321</v>
      </c>
      <c r="K33" s="10">
        <v>10</v>
      </c>
      <c r="L33" s="10" t="s">
        <v>268</v>
      </c>
      <c r="M33" s="12"/>
      <c r="N33" s="12"/>
      <c r="O33" s="12"/>
      <c r="P33" s="12"/>
      <c r="Q33" s="12"/>
      <c r="R33" s="12"/>
      <c r="S33" s="12"/>
      <c r="T33" s="12"/>
      <c r="U33" s="12"/>
      <c r="V33" s="12"/>
      <c r="W33" s="12"/>
      <c r="X33" s="12"/>
      <c r="Y33" s="12"/>
      <c r="Z33" s="12"/>
    </row>
    <row r="34" customHeight="1" spans="1:26">
      <c r="A34" s="9"/>
      <c r="B34" s="10" t="s">
        <v>212</v>
      </c>
      <c r="C34" s="11">
        <v>29.44</v>
      </c>
      <c r="D34" s="10" t="s">
        <v>322</v>
      </c>
      <c r="E34" s="10" t="s">
        <v>263</v>
      </c>
      <c r="F34" s="10" t="s">
        <v>264</v>
      </c>
      <c r="G34" s="10" t="s">
        <v>323</v>
      </c>
      <c r="H34" s="10" t="s">
        <v>271</v>
      </c>
      <c r="I34" s="10">
        <v>5</v>
      </c>
      <c r="J34" s="10" t="s">
        <v>324</v>
      </c>
      <c r="K34" s="10">
        <v>20</v>
      </c>
      <c r="L34" s="10" t="s">
        <v>268</v>
      </c>
      <c r="M34" s="12"/>
      <c r="N34" s="12"/>
      <c r="O34" s="12"/>
      <c r="P34" s="12"/>
      <c r="Q34" s="12"/>
      <c r="R34" s="12"/>
      <c r="S34" s="12"/>
      <c r="T34" s="12"/>
      <c r="U34" s="12"/>
      <c r="V34" s="12"/>
      <c r="W34" s="12"/>
      <c r="X34" s="12"/>
      <c r="Y34" s="12"/>
      <c r="Z34" s="12"/>
    </row>
    <row r="35" customHeight="1" spans="1:26">
      <c r="A35" s="9"/>
      <c r="B35" s="10"/>
      <c r="C35" s="11"/>
      <c r="D35" s="10"/>
      <c r="E35" s="10"/>
      <c r="F35" s="10" t="s">
        <v>269</v>
      </c>
      <c r="G35" s="10" t="s">
        <v>325</v>
      </c>
      <c r="H35" s="10" t="s">
        <v>266</v>
      </c>
      <c r="I35" s="10" t="s">
        <v>279</v>
      </c>
      <c r="J35" s="10"/>
      <c r="K35" s="10">
        <v>10</v>
      </c>
      <c r="L35" s="10" t="s">
        <v>268</v>
      </c>
      <c r="M35" s="12"/>
      <c r="N35" s="12"/>
      <c r="O35" s="12"/>
      <c r="P35" s="12"/>
      <c r="Q35" s="12"/>
      <c r="R35" s="12"/>
      <c r="S35" s="12"/>
      <c r="T35" s="12"/>
      <c r="U35" s="12"/>
      <c r="V35" s="12"/>
      <c r="W35" s="12"/>
      <c r="X35" s="12"/>
      <c r="Y35" s="12"/>
      <c r="Z35" s="12"/>
    </row>
    <row r="36" customHeight="1" spans="1:26">
      <c r="A36" s="9"/>
      <c r="B36" s="10"/>
      <c r="C36" s="11"/>
      <c r="D36" s="10"/>
      <c r="E36" s="10"/>
      <c r="F36" s="10" t="s">
        <v>273</v>
      </c>
      <c r="G36" s="10" t="s">
        <v>326</v>
      </c>
      <c r="H36" s="10" t="s">
        <v>327</v>
      </c>
      <c r="I36" s="10">
        <v>12</v>
      </c>
      <c r="J36" s="10" t="s">
        <v>328</v>
      </c>
      <c r="K36" s="10">
        <v>10</v>
      </c>
      <c r="L36" s="10" t="s">
        <v>268</v>
      </c>
      <c r="M36" s="12"/>
      <c r="N36" s="12"/>
      <c r="O36" s="12"/>
      <c r="P36" s="12"/>
      <c r="Q36" s="12"/>
      <c r="R36" s="12"/>
      <c r="S36" s="12"/>
      <c r="T36" s="12"/>
      <c r="U36" s="12"/>
      <c r="V36" s="12"/>
      <c r="W36" s="12"/>
      <c r="X36" s="12"/>
      <c r="Y36" s="12"/>
      <c r="Z36" s="12"/>
    </row>
    <row r="37" customHeight="1" spans="1:26">
      <c r="A37" s="9"/>
      <c r="B37" s="10"/>
      <c r="C37" s="11"/>
      <c r="D37" s="10"/>
      <c r="E37" s="10" t="s">
        <v>276</v>
      </c>
      <c r="F37" s="10" t="s">
        <v>277</v>
      </c>
      <c r="G37" s="10" t="s">
        <v>329</v>
      </c>
      <c r="H37" s="10" t="s">
        <v>266</v>
      </c>
      <c r="I37" s="10" t="s">
        <v>306</v>
      </c>
      <c r="J37" s="10"/>
      <c r="K37" s="10">
        <v>10</v>
      </c>
      <c r="L37" s="10" t="s">
        <v>268</v>
      </c>
      <c r="M37" s="12"/>
      <c r="N37" s="12"/>
      <c r="O37" s="12"/>
      <c r="P37" s="12"/>
      <c r="Q37" s="12"/>
      <c r="R37" s="12"/>
      <c r="S37" s="12"/>
      <c r="T37" s="12"/>
      <c r="U37" s="12"/>
      <c r="V37" s="12"/>
      <c r="W37" s="12"/>
      <c r="X37" s="12"/>
      <c r="Y37" s="12"/>
      <c r="Z37" s="12"/>
    </row>
    <row r="38" customHeight="1" spans="1:26">
      <c r="A38" s="9"/>
      <c r="B38" s="10"/>
      <c r="C38" s="11"/>
      <c r="D38" s="10"/>
      <c r="E38" s="10"/>
      <c r="F38" s="10" t="s">
        <v>282</v>
      </c>
      <c r="G38" s="10" t="s">
        <v>330</v>
      </c>
      <c r="H38" s="10" t="s">
        <v>271</v>
      </c>
      <c r="I38" s="10">
        <v>95</v>
      </c>
      <c r="J38" s="10" t="s">
        <v>272</v>
      </c>
      <c r="K38" s="10">
        <v>10</v>
      </c>
      <c r="L38" s="10" t="s">
        <v>268</v>
      </c>
      <c r="M38" s="12"/>
      <c r="N38" s="12"/>
      <c r="O38" s="12"/>
      <c r="P38" s="12"/>
      <c r="Q38" s="12"/>
      <c r="R38" s="12"/>
      <c r="S38" s="12"/>
      <c r="T38" s="12"/>
      <c r="U38" s="12"/>
      <c r="V38" s="12"/>
      <c r="W38" s="12"/>
      <c r="X38" s="12"/>
      <c r="Y38" s="12"/>
      <c r="Z38" s="12"/>
    </row>
    <row r="39" customHeight="1" spans="1:26">
      <c r="A39" s="9"/>
      <c r="B39" s="10"/>
      <c r="C39" s="11"/>
      <c r="D39" s="10"/>
      <c r="E39" s="10" t="s">
        <v>284</v>
      </c>
      <c r="F39" s="10" t="s">
        <v>285</v>
      </c>
      <c r="G39" s="10" t="s">
        <v>331</v>
      </c>
      <c r="H39" s="10" t="s">
        <v>271</v>
      </c>
      <c r="I39" s="10">
        <v>99</v>
      </c>
      <c r="J39" s="10" t="s">
        <v>272</v>
      </c>
      <c r="K39" s="10">
        <v>10</v>
      </c>
      <c r="L39" s="10" t="s">
        <v>268</v>
      </c>
      <c r="M39" s="12"/>
      <c r="N39" s="12"/>
      <c r="O39" s="12"/>
      <c r="P39" s="12"/>
      <c r="Q39" s="12"/>
      <c r="R39" s="12"/>
      <c r="S39" s="12"/>
      <c r="T39" s="12"/>
      <c r="U39" s="12"/>
      <c r="V39" s="12"/>
      <c r="W39" s="12"/>
      <c r="X39" s="12"/>
      <c r="Y39" s="12"/>
      <c r="Z39" s="12"/>
    </row>
    <row r="40" customHeight="1" spans="1:26">
      <c r="A40" s="9"/>
      <c r="B40" s="10"/>
      <c r="C40" s="11"/>
      <c r="D40" s="10"/>
      <c r="E40" s="10" t="s">
        <v>308</v>
      </c>
      <c r="F40" s="10" t="s">
        <v>309</v>
      </c>
      <c r="G40" s="10" t="s">
        <v>332</v>
      </c>
      <c r="H40" s="10" t="s">
        <v>271</v>
      </c>
      <c r="I40" s="10">
        <v>1700</v>
      </c>
      <c r="J40" s="10" t="s">
        <v>333</v>
      </c>
      <c r="K40" s="10">
        <v>20</v>
      </c>
      <c r="L40" s="10" t="s">
        <v>268</v>
      </c>
      <c r="M40" s="12"/>
      <c r="N40" s="12"/>
      <c r="O40" s="12"/>
      <c r="P40" s="12"/>
      <c r="Q40" s="12"/>
      <c r="R40" s="12"/>
      <c r="S40" s="12"/>
      <c r="T40" s="12"/>
      <c r="U40" s="12"/>
      <c r="V40" s="12"/>
      <c r="W40" s="12"/>
      <c r="X40" s="12"/>
      <c r="Y40" s="12"/>
      <c r="Z40" s="12"/>
    </row>
    <row r="41" customHeight="1" spans="1:26">
      <c r="A41" s="9"/>
      <c r="B41" s="10" t="s">
        <v>214</v>
      </c>
      <c r="C41" s="11">
        <v>5</v>
      </c>
      <c r="D41" s="10" t="s">
        <v>334</v>
      </c>
      <c r="E41" s="10" t="s">
        <v>263</v>
      </c>
      <c r="F41" s="10" t="s">
        <v>264</v>
      </c>
      <c r="G41" s="10" t="s">
        <v>335</v>
      </c>
      <c r="H41" s="10" t="s">
        <v>266</v>
      </c>
      <c r="I41" s="10" t="s">
        <v>336</v>
      </c>
      <c r="J41" s="10"/>
      <c r="K41" s="10">
        <v>20</v>
      </c>
      <c r="L41" s="10" t="s">
        <v>268</v>
      </c>
      <c r="M41" s="12"/>
      <c r="N41" s="12"/>
      <c r="O41" s="12"/>
      <c r="P41" s="12"/>
      <c r="Q41" s="12"/>
      <c r="R41" s="12"/>
      <c r="S41" s="12"/>
      <c r="T41" s="12"/>
      <c r="U41" s="12"/>
      <c r="V41" s="12"/>
      <c r="W41" s="12"/>
      <c r="X41" s="12"/>
      <c r="Y41" s="12"/>
      <c r="Z41" s="12"/>
    </row>
    <row r="42" customHeight="1" spans="1:26">
      <c r="A42" s="9"/>
      <c r="B42" s="10"/>
      <c r="C42" s="11"/>
      <c r="D42" s="10"/>
      <c r="E42" s="10"/>
      <c r="F42" s="10" t="s">
        <v>269</v>
      </c>
      <c r="G42" s="10" t="s">
        <v>337</v>
      </c>
      <c r="H42" s="10" t="s">
        <v>266</v>
      </c>
      <c r="I42" s="10" t="s">
        <v>338</v>
      </c>
      <c r="J42" s="10"/>
      <c r="K42" s="10">
        <v>20</v>
      </c>
      <c r="L42" s="10" t="s">
        <v>268</v>
      </c>
      <c r="M42" s="12"/>
      <c r="N42" s="12"/>
      <c r="O42" s="12"/>
      <c r="P42" s="12"/>
      <c r="Q42" s="12"/>
      <c r="R42" s="12"/>
      <c r="S42" s="12"/>
      <c r="T42" s="12"/>
      <c r="U42" s="12"/>
      <c r="V42" s="12"/>
      <c r="W42" s="12"/>
      <c r="X42" s="12"/>
      <c r="Y42" s="12"/>
      <c r="Z42" s="12"/>
    </row>
    <row r="43" customHeight="1" spans="1:26">
      <c r="A43" s="9"/>
      <c r="B43" s="10"/>
      <c r="C43" s="11"/>
      <c r="D43" s="10"/>
      <c r="E43" s="10"/>
      <c r="F43" s="10" t="s">
        <v>273</v>
      </c>
      <c r="G43" s="10" t="s">
        <v>339</v>
      </c>
      <c r="H43" s="10" t="s">
        <v>340</v>
      </c>
      <c r="I43" s="10">
        <v>100</v>
      </c>
      <c r="J43" s="10" t="s">
        <v>272</v>
      </c>
      <c r="K43" s="10">
        <v>10</v>
      </c>
      <c r="L43" s="10" t="s">
        <v>268</v>
      </c>
      <c r="M43" s="12"/>
      <c r="N43" s="12"/>
      <c r="O43" s="12"/>
      <c r="P43" s="12"/>
      <c r="Q43" s="12"/>
      <c r="R43" s="12"/>
      <c r="S43" s="12"/>
      <c r="T43" s="12"/>
      <c r="U43" s="12"/>
      <c r="V43" s="12"/>
      <c r="W43" s="12"/>
      <c r="X43" s="12"/>
      <c r="Y43" s="12"/>
      <c r="Z43" s="12"/>
    </row>
    <row r="44" customHeight="1" spans="1:26">
      <c r="A44" s="9"/>
      <c r="B44" s="10"/>
      <c r="C44" s="11"/>
      <c r="D44" s="10"/>
      <c r="E44" s="10" t="s">
        <v>276</v>
      </c>
      <c r="F44" s="10" t="s">
        <v>277</v>
      </c>
      <c r="G44" s="10" t="s">
        <v>341</v>
      </c>
      <c r="H44" s="10" t="s">
        <v>266</v>
      </c>
      <c r="I44" s="10" t="s">
        <v>342</v>
      </c>
      <c r="J44" s="10"/>
      <c r="K44" s="10">
        <v>10</v>
      </c>
      <c r="L44" s="10" t="s">
        <v>268</v>
      </c>
      <c r="M44" s="12"/>
      <c r="N44" s="12"/>
      <c r="O44" s="12"/>
      <c r="P44" s="12"/>
      <c r="Q44" s="12"/>
      <c r="R44" s="12"/>
      <c r="S44" s="12"/>
      <c r="T44" s="12"/>
      <c r="U44" s="12"/>
      <c r="V44" s="12"/>
      <c r="W44" s="12"/>
      <c r="X44" s="12"/>
      <c r="Y44" s="12"/>
      <c r="Z44" s="12"/>
    </row>
    <row r="45" customHeight="1" spans="1:26">
      <c r="A45" s="9"/>
      <c r="B45" s="10"/>
      <c r="C45" s="11"/>
      <c r="D45" s="10"/>
      <c r="E45" s="10" t="s">
        <v>284</v>
      </c>
      <c r="F45" s="10" t="s">
        <v>285</v>
      </c>
      <c r="G45" s="10" t="s">
        <v>343</v>
      </c>
      <c r="H45" s="10" t="s">
        <v>271</v>
      </c>
      <c r="I45" s="10">
        <v>80</v>
      </c>
      <c r="J45" s="10" t="s">
        <v>272</v>
      </c>
      <c r="K45" s="10">
        <v>10</v>
      </c>
      <c r="L45" s="10" t="s">
        <v>268</v>
      </c>
      <c r="M45" s="12"/>
      <c r="N45" s="12"/>
      <c r="O45" s="12"/>
      <c r="P45" s="12"/>
      <c r="Q45" s="12"/>
      <c r="R45" s="12"/>
      <c r="S45" s="12"/>
      <c r="T45" s="12"/>
      <c r="U45" s="12"/>
      <c r="V45" s="12"/>
      <c r="W45" s="12"/>
      <c r="X45" s="12"/>
      <c r="Y45" s="12"/>
      <c r="Z45" s="12"/>
    </row>
    <row r="46" customHeight="1" spans="1:26">
      <c r="A46" s="9"/>
      <c r="B46" s="10"/>
      <c r="C46" s="11"/>
      <c r="D46" s="10"/>
      <c r="E46" s="10" t="s">
        <v>308</v>
      </c>
      <c r="F46" s="10" t="s">
        <v>309</v>
      </c>
      <c r="G46" s="10" t="s">
        <v>344</v>
      </c>
      <c r="H46" s="10" t="s">
        <v>271</v>
      </c>
      <c r="I46" s="10">
        <v>3500</v>
      </c>
      <c r="J46" s="10" t="s">
        <v>345</v>
      </c>
      <c r="K46" s="10">
        <v>10</v>
      </c>
      <c r="L46" s="10" t="s">
        <v>268</v>
      </c>
      <c r="M46" s="12"/>
      <c r="N46" s="12"/>
      <c r="O46" s="12"/>
      <c r="P46" s="12"/>
      <c r="Q46" s="12"/>
      <c r="R46" s="12"/>
      <c r="S46" s="12"/>
      <c r="T46" s="12"/>
      <c r="U46" s="12"/>
      <c r="V46" s="12"/>
      <c r="W46" s="12"/>
      <c r="X46" s="12"/>
      <c r="Y46" s="12"/>
      <c r="Z46" s="12"/>
    </row>
    <row r="47" customHeight="1" spans="1:26">
      <c r="A47" s="9"/>
      <c r="B47" s="10" t="s">
        <v>217</v>
      </c>
      <c r="C47" s="11">
        <v>22</v>
      </c>
      <c r="D47" s="10" t="s">
        <v>312</v>
      </c>
      <c r="E47" s="10" t="s">
        <v>263</v>
      </c>
      <c r="F47" s="10" t="s">
        <v>264</v>
      </c>
      <c r="G47" s="10" t="s">
        <v>346</v>
      </c>
      <c r="H47" s="10" t="s">
        <v>271</v>
      </c>
      <c r="I47" s="10">
        <v>16</v>
      </c>
      <c r="J47" s="10" t="s">
        <v>314</v>
      </c>
      <c r="K47" s="10">
        <v>10</v>
      </c>
      <c r="L47" s="10" t="s">
        <v>268</v>
      </c>
      <c r="M47" s="12"/>
      <c r="N47" s="12"/>
      <c r="O47" s="12"/>
      <c r="P47" s="12"/>
      <c r="Q47" s="12"/>
      <c r="R47" s="12"/>
      <c r="S47" s="12"/>
      <c r="T47" s="12"/>
      <c r="U47" s="12"/>
      <c r="V47" s="12"/>
      <c r="W47" s="12"/>
      <c r="X47" s="12"/>
      <c r="Y47" s="12"/>
      <c r="Z47" s="12"/>
    </row>
    <row r="48" customHeight="1" spans="1:26">
      <c r="A48" s="9"/>
      <c r="B48" s="10"/>
      <c r="C48" s="11"/>
      <c r="D48" s="10"/>
      <c r="E48" s="10"/>
      <c r="F48" s="10" t="s">
        <v>269</v>
      </c>
      <c r="G48" s="10" t="s">
        <v>347</v>
      </c>
      <c r="H48" s="10" t="s">
        <v>271</v>
      </c>
      <c r="I48" s="10">
        <v>95</v>
      </c>
      <c r="J48" s="10" t="s">
        <v>272</v>
      </c>
      <c r="K48" s="10">
        <v>20</v>
      </c>
      <c r="L48" s="10" t="s">
        <v>268</v>
      </c>
      <c r="M48" s="12"/>
      <c r="N48" s="12"/>
      <c r="O48" s="12"/>
      <c r="P48" s="12"/>
      <c r="Q48" s="12"/>
      <c r="R48" s="12"/>
      <c r="S48" s="12"/>
      <c r="T48" s="12"/>
      <c r="U48" s="12"/>
      <c r="V48" s="12"/>
      <c r="W48" s="12"/>
      <c r="X48" s="12"/>
      <c r="Y48" s="12"/>
      <c r="Z48" s="12"/>
    </row>
    <row r="49" customHeight="1" spans="1:26">
      <c r="A49" s="9"/>
      <c r="B49" s="10"/>
      <c r="C49" s="11"/>
      <c r="D49" s="10"/>
      <c r="E49" s="10"/>
      <c r="F49" s="10" t="s">
        <v>273</v>
      </c>
      <c r="G49" s="10" t="s">
        <v>316</v>
      </c>
      <c r="H49" s="10" t="s">
        <v>271</v>
      </c>
      <c r="I49" s="10">
        <v>99</v>
      </c>
      <c r="J49" s="10" t="s">
        <v>272</v>
      </c>
      <c r="K49" s="10">
        <v>20</v>
      </c>
      <c r="L49" s="10" t="s">
        <v>268</v>
      </c>
      <c r="M49" s="12"/>
      <c r="N49" s="12"/>
      <c r="O49" s="12"/>
      <c r="P49" s="12"/>
      <c r="Q49" s="12"/>
      <c r="R49" s="12"/>
      <c r="S49" s="12"/>
      <c r="T49" s="12"/>
      <c r="U49" s="12"/>
      <c r="V49" s="12"/>
      <c r="W49" s="12"/>
      <c r="X49" s="12"/>
      <c r="Y49" s="12"/>
      <c r="Z49" s="12"/>
    </row>
    <row r="50" ht="126" customHeight="1" spans="1:26">
      <c r="A50" s="9"/>
      <c r="B50" s="10"/>
      <c r="C50" s="11"/>
      <c r="D50" s="10"/>
      <c r="E50" s="10" t="s">
        <v>276</v>
      </c>
      <c r="F50" s="10" t="s">
        <v>277</v>
      </c>
      <c r="G50" s="10" t="s">
        <v>348</v>
      </c>
      <c r="H50" s="10" t="s">
        <v>266</v>
      </c>
      <c r="I50" s="10" t="s">
        <v>279</v>
      </c>
      <c r="J50" s="10"/>
      <c r="K50" s="10">
        <v>20</v>
      </c>
      <c r="L50" s="10" t="s">
        <v>268</v>
      </c>
      <c r="M50" s="12"/>
      <c r="N50" s="12"/>
      <c r="O50" s="12"/>
      <c r="P50" s="12"/>
      <c r="Q50" s="12"/>
      <c r="R50" s="12"/>
      <c r="S50" s="12"/>
      <c r="T50" s="12"/>
      <c r="U50" s="12"/>
      <c r="V50" s="12"/>
      <c r="W50" s="12"/>
      <c r="X50" s="12"/>
      <c r="Y50" s="12"/>
      <c r="Z50" s="12"/>
    </row>
    <row r="51" customHeight="1" spans="1:26">
      <c r="A51" s="9"/>
      <c r="B51" s="10"/>
      <c r="C51" s="11"/>
      <c r="D51" s="10"/>
      <c r="E51" s="10"/>
      <c r="F51" s="10" t="s">
        <v>282</v>
      </c>
      <c r="G51" s="10" t="s">
        <v>349</v>
      </c>
      <c r="H51" s="10" t="s">
        <v>266</v>
      </c>
      <c r="I51" s="10" t="s">
        <v>306</v>
      </c>
      <c r="J51" s="10"/>
      <c r="K51" s="10">
        <v>10</v>
      </c>
      <c r="L51" s="10" t="s">
        <v>268</v>
      </c>
      <c r="M51" s="12"/>
      <c r="N51" s="12"/>
      <c r="O51" s="12"/>
      <c r="P51" s="12"/>
      <c r="Q51" s="12"/>
      <c r="R51" s="12"/>
      <c r="S51" s="12"/>
      <c r="T51" s="12"/>
      <c r="U51" s="12"/>
      <c r="V51" s="12"/>
      <c r="W51" s="12"/>
      <c r="X51" s="12"/>
      <c r="Y51" s="12"/>
      <c r="Z51" s="12"/>
    </row>
    <row r="52" customHeight="1" spans="1:26">
      <c r="A52" s="9"/>
      <c r="B52" s="10"/>
      <c r="C52" s="11"/>
      <c r="D52" s="10"/>
      <c r="E52" s="10" t="s">
        <v>284</v>
      </c>
      <c r="F52" s="10" t="s">
        <v>285</v>
      </c>
      <c r="G52" s="10" t="s">
        <v>350</v>
      </c>
      <c r="H52" s="10" t="s">
        <v>271</v>
      </c>
      <c r="I52" s="10">
        <v>90</v>
      </c>
      <c r="J52" s="10" t="s">
        <v>272</v>
      </c>
      <c r="K52" s="10">
        <v>10</v>
      </c>
      <c r="L52" s="10" t="s">
        <v>268</v>
      </c>
      <c r="M52" s="12"/>
      <c r="N52" s="12"/>
      <c r="O52" s="12"/>
      <c r="P52" s="12"/>
      <c r="Q52" s="12"/>
      <c r="R52" s="12"/>
      <c r="S52" s="12"/>
      <c r="T52" s="12"/>
      <c r="U52" s="12"/>
      <c r="V52" s="12"/>
      <c r="W52" s="12"/>
      <c r="X52" s="12"/>
      <c r="Y52" s="12"/>
      <c r="Z52" s="12"/>
    </row>
    <row r="53" customHeight="1" spans="1:26">
      <c r="A53" s="9"/>
      <c r="B53" s="10" t="s">
        <v>351</v>
      </c>
      <c r="C53" s="11">
        <v>3</v>
      </c>
      <c r="D53" s="10" t="s">
        <v>352</v>
      </c>
      <c r="E53" s="10" t="s">
        <v>263</v>
      </c>
      <c r="F53" s="10" t="s">
        <v>264</v>
      </c>
      <c r="G53" s="10" t="s">
        <v>353</v>
      </c>
      <c r="H53" s="10" t="s">
        <v>340</v>
      </c>
      <c r="I53" s="10">
        <v>1</v>
      </c>
      <c r="J53" s="10" t="s">
        <v>314</v>
      </c>
      <c r="K53" s="10">
        <v>20</v>
      </c>
      <c r="L53" s="10" t="s">
        <v>268</v>
      </c>
      <c r="M53" s="12"/>
      <c r="N53" s="12"/>
      <c r="O53" s="12"/>
      <c r="P53" s="12"/>
      <c r="Q53" s="12"/>
      <c r="R53" s="12"/>
      <c r="S53" s="12"/>
      <c r="T53" s="12"/>
      <c r="U53" s="12"/>
      <c r="V53" s="12"/>
      <c r="W53" s="12"/>
      <c r="X53" s="12"/>
      <c r="Y53" s="12"/>
      <c r="Z53" s="12"/>
    </row>
    <row r="54" customHeight="1" spans="1:26">
      <c r="A54" s="9"/>
      <c r="B54" s="10"/>
      <c r="C54" s="11"/>
      <c r="D54" s="10"/>
      <c r="E54" s="10"/>
      <c r="F54" s="10" t="s">
        <v>269</v>
      </c>
      <c r="G54" s="10" t="s">
        <v>354</v>
      </c>
      <c r="H54" s="10" t="s">
        <v>271</v>
      </c>
      <c r="I54" s="10">
        <v>100</v>
      </c>
      <c r="J54" s="10" t="s">
        <v>272</v>
      </c>
      <c r="K54" s="10">
        <v>10</v>
      </c>
      <c r="L54" s="10" t="s">
        <v>268</v>
      </c>
      <c r="M54" s="12"/>
      <c r="N54" s="12"/>
      <c r="O54" s="12"/>
      <c r="P54" s="12"/>
      <c r="Q54" s="12"/>
      <c r="R54" s="12"/>
      <c r="S54" s="12"/>
      <c r="T54" s="12"/>
      <c r="U54" s="12"/>
      <c r="V54" s="12"/>
      <c r="W54" s="12"/>
      <c r="X54" s="12"/>
      <c r="Y54" s="12"/>
      <c r="Z54" s="12"/>
    </row>
    <row r="55" customHeight="1" spans="1:26">
      <c r="A55" s="9"/>
      <c r="B55" s="10"/>
      <c r="C55" s="11"/>
      <c r="D55" s="10"/>
      <c r="E55" s="10"/>
      <c r="F55" s="10" t="s">
        <v>273</v>
      </c>
      <c r="G55" s="10" t="s">
        <v>355</v>
      </c>
      <c r="H55" s="10" t="s">
        <v>340</v>
      </c>
      <c r="I55" s="10">
        <v>12</v>
      </c>
      <c r="J55" s="10" t="s">
        <v>328</v>
      </c>
      <c r="K55" s="10">
        <v>20</v>
      </c>
      <c r="L55" s="10" t="s">
        <v>268</v>
      </c>
      <c r="M55" s="12"/>
      <c r="N55" s="12"/>
      <c r="O55" s="12"/>
      <c r="P55" s="12"/>
      <c r="Q55" s="12"/>
      <c r="R55" s="12"/>
      <c r="S55" s="12"/>
      <c r="T55" s="12"/>
      <c r="U55" s="12"/>
      <c r="V55" s="12"/>
      <c r="W55" s="12"/>
      <c r="X55" s="12"/>
      <c r="Y55" s="12"/>
      <c r="Z55" s="12"/>
    </row>
    <row r="56" customHeight="1" spans="1:26">
      <c r="A56" s="9"/>
      <c r="B56" s="10"/>
      <c r="C56" s="11"/>
      <c r="D56" s="10"/>
      <c r="E56" s="10" t="s">
        <v>276</v>
      </c>
      <c r="F56" s="10" t="s">
        <v>277</v>
      </c>
      <c r="G56" s="10" t="s">
        <v>356</v>
      </c>
      <c r="H56" s="10" t="s">
        <v>266</v>
      </c>
      <c r="I56" s="10" t="s">
        <v>279</v>
      </c>
      <c r="J56" s="10"/>
      <c r="K56" s="10">
        <v>10</v>
      </c>
      <c r="L56" s="10" t="s">
        <v>268</v>
      </c>
      <c r="M56" s="12"/>
      <c r="N56" s="12"/>
      <c r="O56" s="12"/>
      <c r="P56" s="12"/>
      <c r="Q56" s="12"/>
      <c r="R56" s="12"/>
      <c r="S56" s="12"/>
      <c r="T56" s="12"/>
      <c r="U56" s="12"/>
      <c r="V56" s="12"/>
      <c r="W56" s="12"/>
      <c r="X56" s="12"/>
      <c r="Y56" s="12"/>
      <c r="Z56" s="12"/>
    </row>
    <row r="57" customHeight="1" spans="1:26">
      <c r="A57" s="9"/>
      <c r="B57" s="10"/>
      <c r="C57" s="11"/>
      <c r="D57" s="10"/>
      <c r="E57" s="10"/>
      <c r="F57" s="10" t="s">
        <v>282</v>
      </c>
      <c r="G57" s="10" t="s">
        <v>357</v>
      </c>
      <c r="H57" s="10" t="s">
        <v>271</v>
      </c>
      <c r="I57" s="10">
        <v>15</v>
      </c>
      <c r="J57" s="10" t="s">
        <v>345</v>
      </c>
      <c r="K57" s="10">
        <v>10</v>
      </c>
      <c r="L57" s="10" t="s">
        <v>268</v>
      </c>
      <c r="M57" s="12"/>
      <c r="N57" s="12"/>
      <c r="O57" s="12"/>
      <c r="P57" s="12"/>
      <c r="Q57" s="12"/>
      <c r="R57" s="12"/>
      <c r="S57" s="12"/>
      <c r="T57" s="12"/>
      <c r="U57" s="12"/>
      <c r="V57" s="12"/>
      <c r="W57" s="12"/>
      <c r="X57" s="12"/>
      <c r="Y57" s="12"/>
      <c r="Z57" s="12"/>
    </row>
    <row r="58" customHeight="1" spans="1:26">
      <c r="A58" s="9"/>
      <c r="B58" s="10"/>
      <c r="C58" s="11"/>
      <c r="D58" s="10"/>
      <c r="E58" s="10" t="s">
        <v>284</v>
      </c>
      <c r="F58" s="10" t="s">
        <v>285</v>
      </c>
      <c r="G58" s="10" t="s">
        <v>358</v>
      </c>
      <c r="H58" s="10" t="s">
        <v>266</v>
      </c>
      <c r="I58" s="10" t="s">
        <v>306</v>
      </c>
      <c r="J58" s="10"/>
      <c r="K58" s="10">
        <v>10</v>
      </c>
      <c r="L58" s="10" t="s">
        <v>268</v>
      </c>
      <c r="M58" s="12"/>
      <c r="N58" s="12"/>
      <c r="O58" s="12"/>
      <c r="P58" s="12"/>
      <c r="Q58" s="12"/>
      <c r="R58" s="12"/>
      <c r="S58" s="12"/>
      <c r="T58" s="12"/>
      <c r="U58" s="12"/>
      <c r="V58" s="12"/>
      <c r="W58" s="12"/>
      <c r="X58" s="12"/>
      <c r="Y58" s="12"/>
      <c r="Z58" s="12"/>
    </row>
    <row r="59" customHeight="1" spans="1:26">
      <c r="A59" s="9"/>
      <c r="B59" s="10"/>
      <c r="C59" s="11"/>
      <c r="D59" s="10"/>
      <c r="E59" s="10" t="s">
        <v>308</v>
      </c>
      <c r="F59" s="10" t="s">
        <v>359</v>
      </c>
      <c r="G59" s="10" t="s">
        <v>360</v>
      </c>
      <c r="H59" s="10" t="s">
        <v>340</v>
      </c>
      <c r="I59" s="10">
        <v>30000</v>
      </c>
      <c r="J59" s="10" t="s">
        <v>361</v>
      </c>
      <c r="K59" s="10">
        <v>10</v>
      </c>
      <c r="L59" s="10" t="s">
        <v>268</v>
      </c>
      <c r="M59" s="12"/>
      <c r="N59" s="12"/>
      <c r="O59" s="12"/>
      <c r="P59" s="12"/>
      <c r="Q59" s="12"/>
      <c r="R59" s="12"/>
      <c r="S59" s="12"/>
      <c r="T59" s="12"/>
      <c r="U59" s="12"/>
      <c r="V59" s="12"/>
      <c r="W59" s="12"/>
      <c r="X59" s="12"/>
      <c r="Y59" s="12"/>
      <c r="Z59" s="12"/>
    </row>
    <row r="60" customHeight="1" spans="1:26">
      <c r="A60" s="9"/>
      <c r="B60" s="10" t="s">
        <v>362</v>
      </c>
      <c r="C60" s="11">
        <v>6.78</v>
      </c>
      <c r="D60" s="10" t="s">
        <v>362</v>
      </c>
      <c r="E60" s="10" t="s">
        <v>263</v>
      </c>
      <c r="F60" s="10" t="s">
        <v>264</v>
      </c>
      <c r="G60" s="10" t="s">
        <v>363</v>
      </c>
      <c r="H60" s="10" t="s">
        <v>340</v>
      </c>
      <c r="I60" s="10">
        <v>1</v>
      </c>
      <c r="J60" s="10" t="s">
        <v>364</v>
      </c>
      <c r="K60" s="10">
        <v>15</v>
      </c>
      <c r="L60" s="10" t="s">
        <v>268</v>
      </c>
      <c r="M60" s="12"/>
      <c r="N60" s="12"/>
      <c r="O60" s="12"/>
      <c r="P60" s="12"/>
      <c r="Q60" s="12"/>
      <c r="R60" s="12"/>
      <c r="S60" s="12"/>
      <c r="T60" s="12"/>
      <c r="U60" s="12"/>
      <c r="V60" s="12"/>
      <c r="W60" s="12"/>
      <c r="X60" s="12"/>
      <c r="Y60" s="12"/>
      <c r="Z60" s="12"/>
    </row>
    <row r="61" customHeight="1" spans="1:26">
      <c r="A61" s="9"/>
      <c r="B61" s="10"/>
      <c r="C61" s="11"/>
      <c r="D61" s="10"/>
      <c r="E61" s="10"/>
      <c r="F61" s="10"/>
      <c r="G61" s="10" t="s">
        <v>365</v>
      </c>
      <c r="H61" s="10" t="s">
        <v>271</v>
      </c>
      <c r="I61" s="10">
        <v>32</v>
      </c>
      <c r="J61" s="10" t="s">
        <v>324</v>
      </c>
      <c r="K61" s="10">
        <v>10</v>
      </c>
      <c r="L61" s="10" t="s">
        <v>268</v>
      </c>
      <c r="M61" s="12"/>
      <c r="N61" s="12"/>
      <c r="O61" s="12"/>
      <c r="P61" s="12"/>
      <c r="Q61" s="12"/>
      <c r="R61" s="12"/>
      <c r="S61" s="12"/>
      <c r="T61" s="12"/>
      <c r="U61" s="12"/>
      <c r="V61" s="12"/>
      <c r="W61" s="12"/>
      <c r="X61" s="12"/>
      <c r="Y61" s="12"/>
      <c r="Z61" s="12"/>
    </row>
    <row r="62" customHeight="1" spans="1:26">
      <c r="A62" s="9"/>
      <c r="B62" s="10"/>
      <c r="C62" s="11"/>
      <c r="D62" s="10"/>
      <c r="E62" s="10"/>
      <c r="F62" s="10" t="s">
        <v>273</v>
      </c>
      <c r="G62" s="10" t="s">
        <v>366</v>
      </c>
      <c r="H62" s="10" t="s">
        <v>320</v>
      </c>
      <c r="I62" s="10">
        <v>12</v>
      </c>
      <c r="J62" s="10" t="s">
        <v>328</v>
      </c>
      <c r="K62" s="10">
        <v>15</v>
      </c>
      <c r="L62" s="10" t="s">
        <v>268</v>
      </c>
      <c r="M62" s="12"/>
      <c r="N62" s="12"/>
      <c r="O62" s="12"/>
      <c r="P62" s="12"/>
      <c r="Q62" s="12"/>
      <c r="R62" s="12"/>
      <c r="S62" s="12"/>
      <c r="T62" s="12"/>
      <c r="U62" s="12"/>
      <c r="V62" s="12"/>
      <c r="W62" s="12"/>
      <c r="X62" s="12"/>
      <c r="Y62" s="12"/>
      <c r="Z62" s="12"/>
    </row>
    <row r="63" customHeight="1" spans="1:26">
      <c r="A63" s="9"/>
      <c r="B63" s="10"/>
      <c r="C63" s="11"/>
      <c r="D63" s="10"/>
      <c r="E63" s="10" t="s">
        <v>276</v>
      </c>
      <c r="F63" s="10" t="s">
        <v>277</v>
      </c>
      <c r="G63" s="10" t="s">
        <v>367</v>
      </c>
      <c r="H63" s="10" t="s">
        <v>266</v>
      </c>
      <c r="I63" s="10" t="s">
        <v>279</v>
      </c>
      <c r="J63" s="10"/>
      <c r="K63" s="10">
        <v>20</v>
      </c>
      <c r="L63" s="10" t="s">
        <v>268</v>
      </c>
      <c r="M63" s="12"/>
      <c r="N63" s="12"/>
      <c r="O63" s="12"/>
      <c r="P63" s="12"/>
      <c r="Q63" s="12"/>
      <c r="R63" s="12"/>
      <c r="S63" s="12"/>
      <c r="T63" s="12"/>
      <c r="U63" s="12"/>
      <c r="V63" s="12"/>
      <c r="W63" s="12"/>
      <c r="X63" s="12"/>
      <c r="Y63" s="12"/>
      <c r="Z63" s="12"/>
    </row>
    <row r="64" customHeight="1" spans="1:26">
      <c r="A64" s="9"/>
      <c r="B64" s="10"/>
      <c r="C64" s="11"/>
      <c r="D64" s="10"/>
      <c r="E64" s="10" t="s">
        <v>284</v>
      </c>
      <c r="F64" s="10" t="s">
        <v>285</v>
      </c>
      <c r="G64" s="10" t="s">
        <v>368</v>
      </c>
      <c r="H64" s="10" t="s">
        <v>271</v>
      </c>
      <c r="I64" s="10">
        <v>90</v>
      </c>
      <c r="J64" s="10" t="s">
        <v>272</v>
      </c>
      <c r="K64" s="10">
        <v>10</v>
      </c>
      <c r="L64" s="10" t="s">
        <v>268</v>
      </c>
      <c r="M64" s="12"/>
      <c r="N64" s="12"/>
      <c r="O64" s="12"/>
      <c r="P64" s="12"/>
      <c r="Q64" s="12"/>
      <c r="R64" s="12"/>
      <c r="S64" s="12"/>
      <c r="T64" s="12"/>
      <c r="U64" s="12"/>
      <c r="V64" s="12"/>
      <c r="W64" s="12"/>
      <c r="X64" s="12"/>
      <c r="Y64" s="12"/>
      <c r="Z64" s="12"/>
    </row>
    <row r="65" customHeight="1" spans="1:26">
      <c r="A65" s="9"/>
      <c r="B65" s="10"/>
      <c r="C65" s="11"/>
      <c r="D65" s="10"/>
      <c r="E65" s="10" t="s">
        <v>308</v>
      </c>
      <c r="F65" s="10" t="s">
        <v>359</v>
      </c>
      <c r="G65" s="10" t="s">
        <v>369</v>
      </c>
      <c r="H65" s="10" t="s">
        <v>320</v>
      </c>
      <c r="I65" s="10">
        <v>2000</v>
      </c>
      <c r="J65" s="10" t="s">
        <v>370</v>
      </c>
      <c r="K65" s="10">
        <v>10</v>
      </c>
      <c r="L65" s="10" t="s">
        <v>268</v>
      </c>
      <c r="M65" s="12"/>
      <c r="N65" s="12"/>
      <c r="O65" s="12"/>
      <c r="P65" s="12"/>
      <c r="Q65" s="12"/>
      <c r="R65" s="12"/>
      <c r="S65" s="12"/>
      <c r="T65" s="12"/>
      <c r="U65" s="12"/>
      <c r="V65" s="12"/>
      <c r="W65" s="12"/>
      <c r="X65" s="12"/>
      <c r="Y65" s="12"/>
      <c r="Z65" s="12"/>
    </row>
    <row r="66" customHeight="1" spans="1:26">
      <c r="A66" s="9"/>
      <c r="B66" s="10"/>
      <c r="C66" s="11"/>
      <c r="D66" s="10"/>
      <c r="E66" s="10"/>
      <c r="F66" s="10"/>
      <c r="G66" s="10" t="s">
        <v>371</v>
      </c>
      <c r="H66" s="10" t="s">
        <v>320</v>
      </c>
      <c r="I66" s="10">
        <v>1800</v>
      </c>
      <c r="J66" s="10" t="s">
        <v>370</v>
      </c>
      <c r="K66" s="10">
        <v>10</v>
      </c>
      <c r="L66" s="10" t="s">
        <v>268</v>
      </c>
      <c r="M66" s="12"/>
      <c r="N66" s="12"/>
      <c r="O66" s="12"/>
      <c r="P66" s="12"/>
      <c r="Q66" s="12"/>
      <c r="R66" s="12"/>
      <c r="S66" s="12"/>
      <c r="T66" s="12"/>
      <c r="U66" s="12"/>
      <c r="V66" s="12"/>
      <c r="W66" s="12"/>
      <c r="X66" s="12"/>
      <c r="Y66" s="12"/>
      <c r="Z66" s="12"/>
    </row>
    <row r="67" customHeight="1" spans="1:26">
      <c r="A67" s="9"/>
      <c r="B67" s="10" t="s">
        <v>218</v>
      </c>
      <c r="C67" s="11">
        <v>10</v>
      </c>
      <c r="D67" s="10" t="s">
        <v>372</v>
      </c>
      <c r="E67" s="10" t="s">
        <v>263</v>
      </c>
      <c r="F67" s="10" t="s">
        <v>264</v>
      </c>
      <c r="G67" s="10" t="s">
        <v>373</v>
      </c>
      <c r="H67" s="10" t="s">
        <v>271</v>
      </c>
      <c r="I67" s="10">
        <v>1</v>
      </c>
      <c r="J67" s="10" t="s">
        <v>374</v>
      </c>
      <c r="K67" s="10">
        <v>10</v>
      </c>
      <c r="L67" s="10" t="s">
        <v>268</v>
      </c>
      <c r="M67" s="12"/>
      <c r="N67" s="12"/>
      <c r="O67" s="12"/>
      <c r="P67" s="12"/>
      <c r="Q67" s="12"/>
      <c r="R67" s="12"/>
      <c r="S67" s="12"/>
      <c r="T67" s="12"/>
      <c r="U67" s="12"/>
      <c r="V67" s="12"/>
      <c r="W67" s="12"/>
      <c r="X67" s="12"/>
      <c r="Y67" s="12"/>
      <c r="Z67" s="12"/>
    </row>
    <row r="68" customHeight="1" spans="1:26">
      <c r="A68" s="9"/>
      <c r="B68" s="10"/>
      <c r="C68" s="11"/>
      <c r="D68" s="10"/>
      <c r="E68" s="10"/>
      <c r="F68" s="10" t="s">
        <v>264</v>
      </c>
      <c r="G68" s="10" t="s">
        <v>375</v>
      </c>
      <c r="H68" s="10" t="s">
        <v>271</v>
      </c>
      <c r="I68" s="10">
        <v>119</v>
      </c>
      <c r="J68" s="10" t="s">
        <v>324</v>
      </c>
      <c r="K68" s="10">
        <v>10</v>
      </c>
      <c r="L68" s="10" t="s">
        <v>268</v>
      </c>
      <c r="M68" s="12"/>
      <c r="N68" s="12"/>
      <c r="O68" s="12"/>
      <c r="P68" s="12"/>
      <c r="Q68" s="12"/>
      <c r="R68" s="12"/>
      <c r="S68" s="12"/>
      <c r="T68" s="12"/>
      <c r="U68" s="12"/>
      <c r="V68" s="12"/>
      <c r="W68" s="12"/>
      <c r="X68" s="12"/>
      <c r="Y68" s="12"/>
      <c r="Z68" s="12"/>
    </row>
    <row r="69" customHeight="1" spans="1:26">
      <c r="A69" s="9"/>
      <c r="B69" s="10"/>
      <c r="C69" s="11"/>
      <c r="D69" s="10"/>
      <c r="E69" s="10"/>
      <c r="F69" s="10" t="s">
        <v>269</v>
      </c>
      <c r="G69" s="10" t="s">
        <v>376</v>
      </c>
      <c r="H69" s="10" t="s">
        <v>271</v>
      </c>
      <c r="I69" s="10">
        <v>100</v>
      </c>
      <c r="J69" s="10" t="s">
        <v>272</v>
      </c>
      <c r="K69" s="10">
        <v>10</v>
      </c>
      <c r="L69" s="10" t="s">
        <v>268</v>
      </c>
      <c r="M69" s="12"/>
      <c r="N69" s="12"/>
      <c r="O69" s="12"/>
      <c r="P69" s="12"/>
      <c r="Q69" s="12"/>
      <c r="R69" s="12"/>
      <c r="S69" s="12"/>
      <c r="T69" s="12"/>
      <c r="U69" s="12"/>
      <c r="V69" s="12"/>
      <c r="W69" s="12"/>
      <c r="X69" s="12"/>
      <c r="Y69" s="12"/>
      <c r="Z69" s="12"/>
    </row>
    <row r="70" customHeight="1" spans="1:26">
      <c r="A70" s="9"/>
      <c r="B70" s="10"/>
      <c r="C70" s="11"/>
      <c r="D70" s="10"/>
      <c r="E70" s="10"/>
      <c r="F70" s="10" t="s">
        <v>273</v>
      </c>
      <c r="G70" s="10" t="s">
        <v>377</v>
      </c>
      <c r="H70" s="10" t="s">
        <v>271</v>
      </c>
      <c r="I70" s="10">
        <v>100</v>
      </c>
      <c r="J70" s="10" t="s">
        <v>272</v>
      </c>
      <c r="K70" s="10">
        <v>10</v>
      </c>
      <c r="L70" s="10" t="s">
        <v>268</v>
      </c>
      <c r="M70" s="12"/>
      <c r="N70" s="12"/>
      <c r="O70" s="12"/>
      <c r="P70" s="12"/>
      <c r="Q70" s="12"/>
      <c r="R70" s="12"/>
      <c r="S70" s="12"/>
      <c r="T70" s="12"/>
      <c r="U70" s="12"/>
      <c r="V70" s="12"/>
      <c r="W70" s="12"/>
      <c r="X70" s="12"/>
      <c r="Y70" s="12"/>
      <c r="Z70" s="12"/>
    </row>
    <row r="71" customHeight="1" spans="1:26">
      <c r="A71" s="9"/>
      <c r="B71" s="10"/>
      <c r="C71" s="11"/>
      <c r="D71" s="10"/>
      <c r="E71" s="10" t="s">
        <v>276</v>
      </c>
      <c r="F71" s="10" t="s">
        <v>277</v>
      </c>
      <c r="G71" s="10" t="s">
        <v>378</v>
      </c>
      <c r="H71" s="10" t="s">
        <v>266</v>
      </c>
      <c r="I71" s="10" t="s">
        <v>379</v>
      </c>
      <c r="J71" s="10"/>
      <c r="K71" s="10">
        <v>10</v>
      </c>
      <c r="L71" s="10" t="s">
        <v>268</v>
      </c>
      <c r="M71" s="12"/>
      <c r="N71" s="12"/>
      <c r="O71" s="12"/>
      <c r="P71" s="12"/>
      <c r="Q71" s="12"/>
      <c r="R71" s="12"/>
      <c r="S71" s="12"/>
      <c r="T71" s="12"/>
      <c r="U71" s="12"/>
      <c r="V71" s="12"/>
      <c r="W71" s="12"/>
      <c r="X71" s="12"/>
      <c r="Y71" s="12"/>
      <c r="Z71" s="12"/>
    </row>
    <row r="72" customHeight="1" spans="1:26">
      <c r="A72" s="9"/>
      <c r="B72" s="10"/>
      <c r="C72" s="11"/>
      <c r="D72" s="10"/>
      <c r="E72" s="10"/>
      <c r="F72" s="10" t="s">
        <v>282</v>
      </c>
      <c r="G72" s="10" t="s">
        <v>380</v>
      </c>
      <c r="H72" s="10" t="s">
        <v>271</v>
      </c>
      <c r="I72" s="10">
        <v>95</v>
      </c>
      <c r="J72" s="10" t="s">
        <v>272</v>
      </c>
      <c r="K72" s="10">
        <v>10</v>
      </c>
      <c r="L72" s="10" t="s">
        <v>268</v>
      </c>
      <c r="M72" s="12"/>
      <c r="N72" s="12"/>
      <c r="O72" s="12"/>
      <c r="P72" s="12"/>
      <c r="Q72" s="12"/>
      <c r="R72" s="12"/>
      <c r="S72" s="12"/>
      <c r="T72" s="12"/>
      <c r="U72" s="12"/>
      <c r="V72" s="12"/>
      <c r="W72" s="12"/>
      <c r="X72" s="12"/>
      <c r="Y72" s="12"/>
      <c r="Z72" s="12"/>
    </row>
    <row r="73" customHeight="1" spans="1:26">
      <c r="A73" s="9"/>
      <c r="B73" s="10"/>
      <c r="C73" s="11"/>
      <c r="D73" s="10"/>
      <c r="E73" s="10" t="s">
        <v>284</v>
      </c>
      <c r="F73" s="10" t="s">
        <v>285</v>
      </c>
      <c r="G73" s="10" t="s">
        <v>381</v>
      </c>
      <c r="H73" s="10" t="s">
        <v>271</v>
      </c>
      <c r="I73" s="10">
        <v>95</v>
      </c>
      <c r="J73" s="10" t="s">
        <v>272</v>
      </c>
      <c r="K73" s="10">
        <v>10</v>
      </c>
      <c r="L73" s="10" t="s">
        <v>268</v>
      </c>
      <c r="M73" s="12"/>
      <c r="N73" s="12"/>
      <c r="O73" s="12"/>
      <c r="P73" s="12"/>
      <c r="Q73" s="12"/>
      <c r="R73" s="12"/>
      <c r="S73" s="12"/>
      <c r="T73" s="12"/>
      <c r="U73" s="12"/>
      <c r="V73" s="12"/>
      <c r="W73" s="12"/>
      <c r="X73" s="12"/>
      <c r="Y73" s="12"/>
      <c r="Z73" s="12"/>
    </row>
    <row r="74" customHeight="1" spans="1:26">
      <c r="A74" s="9"/>
      <c r="B74" s="10"/>
      <c r="C74" s="11"/>
      <c r="D74" s="10"/>
      <c r="E74" s="10" t="s">
        <v>308</v>
      </c>
      <c r="F74" s="10" t="s">
        <v>309</v>
      </c>
      <c r="G74" s="10" t="s">
        <v>382</v>
      </c>
      <c r="H74" s="10" t="s">
        <v>271</v>
      </c>
      <c r="I74" s="10">
        <v>1000</v>
      </c>
      <c r="J74" s="10" t="s">
        <v>292</v>
      </c>
      <c r="K74" s="10">
        <v>20</v>
      </c>
      <c r="L74" s="10" t="s">
        <v>268</v>
      </c>
      <c r="M74" s="12"/>
      <c r="N74" s="12"/>
      <c r="O74" s="12"/>
      <c r="P74" s="12"/>
      <c r="Q74" s="12"/>
      <c r="R74" s="12"/>
      <c r="S74" s="12"/>
      <c r="T74" s="12"/>
      <c r="U74" s="12"/>
      <c r="V74" s="12"/>
      <c r="W74" s="12"/>
      <c r="X74" s="12"/>
      <c r="Y74" s="12"/>
      <c r="Z74" s="12"/>
    </row>
    <row r="75" customHeight="1" spans="1:26">
      <c r="A75" s="9"/>
      <c r="B75" s="13" t="s">
        <v>222</v>
      </c>
      <c r="C75" s="14">
        <v>295</v>
      </c>
      <c r="D75" s="13" t="s">
        <v>383</v>
      </c>
      <c r="E75" s="10" t="s">
        <v>263</v>
      </c>
      <c r="F75" s="10" t="s">
        <v>264</v>
      </c>
      <c r="G75" s="10" t="s">
        <v>384</v>
      </c>
      <c r="H75" s="10" t="s">
        <v>271</v>
      </c>
      <c r="I75" s="10">
        <v>45</v>
      </c>
      <c r="J75" s="10" t="s">
        <v>365</v>
      </c>
      <c r="K75" s="10">
        <v>10</v>
      </c>
      <c r="L75" s="10" t="s">
        <v>268</v>
      </c>
      <c r="M75" s="12"/>
      <c r="N75" s="12"/>
      <c r="O75" s="12"/>
      <c r="P75" s="12"/>
      <c r="Q75" s="12"/>
      <c r="R75" s="12"/>
      <c r="S75" s="12"/>
      <c r="T75" s="12"/>
      <c r="U75" s="12"/>
      <c r="V75" s="12"/>
      <c r="W75" s="12"/>
      <c r="X75" s="12"/>
      <c r="Y75" s="12"/>
      <c r="Z75" s="12"/>
    </row>
    <row r="76" ht="54" customHeight="1" spans="1:26">
      <c r="A76" s="9"/>
      <c r="B76" s="13"/>
      <c r="C76" s="14"/>
      <c r="D76" s="13"/>
      <c r="E76" s="10"/>
      <c r="F76" s="10" t="s">
        <v>269</v>
      </c>
      <c r="G76" s="10" t="s">
        <v>385</v>
      </c>
      <c r="H76" s="10" t="s">
        <v>271</v>
      </c>
      <c r="I76" s="10">
        <v>95</v>
      </c>
      <c r="J76" s="10" t="s">
        <v>272</v>
      </c>
      <c r="K76" s="10">
        <v>20</v>
      </c>
      <c r="L76" s="10" t="s">
        <v>268</v>
      </c>
      <c r="M76" s="12"/>
      <c r="N76" s="12"/>
      <c r="O76" s="12"/>
      <c r="P76" s="12"/>
      <c r="Q76" s="12"/>
      <c r="R76" s="12"/>
      <c r="S76" s="12"/>
      <c r="T76" s="12"/>
      <c r="U76" s="12"/>
      <c r="V76" s="12"/>
      <c r="W76" s="12"/>
      <c r="X76" s="12"/>
      <c r="Y76" s="12"/>
      <c r="Z76" s="12"/>
    </row>
    <row r="77" customHeight="1" spans="1:26">
      <c r="A77" s="9"/>
      <c r="B77" s="13"/>
      <c r="C77" s="14"/>
      <c r="D77" s="13"/>
      <c r="E77" s="10"/>
      <c r="F77" s="10" t="s">
        <v>273</v>
      </c>
      <c r="G77" s="10" t="s">
        <v>386</v>
      </c>
      <c r="H77" s="10" t="s">
        <v>271</v>
      </c>
      <c r="I77" s="10">
        <v>95</v>
      </c>
      <c r="J77" s="10" t="s">
        <v>272</v>
      </c>
      <c r="K77" s="10">
        <v>20</v>
      </c>
      <c r="L77" s="10" t="s">
        <v>268</v>
      </c>
      <c r="M77" s="12"/>
      <c r="N77" s="12"/>
      <c r="O77" s="12"/>
      <c r="P77" s="12"/>
      <c r="Q77" s="12"/>
      <c r="R77" s="12"/>
      <c r="S77" s="12"/>
      <c r="T77" s="12"/>
      <c r="U77" s="12"/>
      <c r="V77" s="12"/>
      <c r="W77" s="12"/>
      <c r="X77" s="12"/>
      <c r="Y77" s="12"/>
      <c r="Z77" s="12"/>
    </row>
    <row r="78" ht="113" customHeight="1" spans="1:26">
      <c r="A78" s="9"/>
      <c r="B78" s="13"/>
      <c r="C78" s="14"/>
      <c r="D78" s="13"/>
      <c r="E78" s="10" t="s">
        <v>276</v>
      </c>
      <c r="F78" s="10" t="s">
        <v>277</v>
      </c>
      <c r="G78" s="10" t="s">
        <v>387</v>
      </c>
      <c r="H78" s="10" t="s">
        <v>266</v>
      </c>
      <c r="I78" s="10" t="s">
        <v>279</v>
      </c>
      <c r="J78" s="10"/>
      <c r="K78" s="10">
        <v>10</v>
      </c>
      <c r="L78" s="10" t="s">
        <v>268</v>
      </c>
      <c r="M78" s="12"/>
      <c r="N78" s="12"/>
      <c r="O78" s="12"/>
      <c r="P78" s="12"/>
      <c r="Q78" s="12"/>
      <c r="R78" s="12"/>
      <c r="S78" s="12"/>
      <c r="T78" s="12"/>
      <c r="U78" s="12"/>
      <c r="V78" s="12"/>
      <c r="W78" s="12"/>
      <c r="X78" s="12"/>
      <c r="Y78" s="12"/>
      <c r="Z78" s="12"/>
    </row>
    <row r="79" customHeight="1" spans="1:26">
      <c r="A79" s="9"/>
      <c r="B79" s="13"/>
      <c r="C79" s="14"/>
      <c r="D79" s="13"/>
      <c r="E79" s="10"/>
      <c r="F79" s="10" t="s">
        <v>388</v>
      </c>
      <c r="G79" s="10" t="s">
        <v>330</v>
      </c>
      <c r="H79" s="10" t="s">
        <v>266</v>
      </c>
      <c r="I79" s="10" t="s">
        <v>306</v>
      </c>
      <c r="J79" s="10"/>
      <c r="K79" s="10">
        <v>10</v>
      </c>
      <c r="L79" s="10" t="s">
        <v>268</v>
      </c>
      <c r="M79" s="12"/>
      <c r="N79" s="12"/>
      <c r="O79" s="12"/>
      <c r="P79" s="12"/>
      <c r="Q79" s="12"/>
      <c r="R79" s="12"/>
      <c r="S79" s="12"/>
      <c r="T79" s="12"/>
      <c r="U79" s="12"/>
      <c r="V79" s="12"/>
      <c r="W79" s="12"/>
      <c r="X79" s="12"/>
      <c r="Y79" s="12"/>
      <c r="Z79" s="12"/>
    </row>
    <row r="80" customHeight="1" spans="1:26">
      <c r="A80" s="9"/>
      <c r="B80" s="13"/>
      <c r="C80" s="14"/>
      <c r="D80" s="13"/>
      <c r="E80" s="10" t="s">
        <v>284</v>
      </c>
      <c r="F80" s="10" t="s">
        <v>285</v>
      </c>
      <c r="G80" s="10" t="s">
        <v>286</v>
      </c>
      <c r="H80" s="10" t="s">
        <v>271</v>
      </c>
      <c r="I80" s="10">
        <v>95</v>
      </c>
      <c r="J80" s="10" t="s">
        <v>272</v>
      </c>
      <c r="K80" s="10">
        <v>10</v>
      </c>
      <c r="L80" s="10" t="s">
        <v>268</v>
      </c>
      <c r="M80" s="12"/>
      <c r="N80" s="12"/>
      <c r="O80" s="12"/>
      <c r="P80" s="12"/>
      <c r="Q80" s="12"/>
      <c r="R80" s="12"/>
      <c r="S80" s="12"/>
      <c r="T80" s="12"/>
      <c r="U80" s="12"/>
      <c r="V80" s="12"/>
      <c r="W80" s="12"/>
      <c r="X80" s="12"/>
      <c r="Y80" s="12"/>
      <c r="Z80" s="12"/>
    </row>
    <row r="81" customHeight="1" spans="1:26">
      <c r="A81" s="9"/>
      <c r="B81" s="13"/>
      <c r="C81" s="14"/>
      <c r="D81" s="13"/>
      <c r="E81" s="10" t="s">
        <v>308</v>
      </c>
      <c r="F81" s="10" t="s">
        <v>309</v>
      </c>
      <c r="G81" s="10" t="s">
        <v>389</v>
      </c>
      <c r="H81" s="10" t="s">
        <v>271</v>
      </c>
      <c r="I81" s="10">
        <v>2000</v>
      </c>
      <c r="J81" s="10" t="s">
        <v>390</v>
      </c>
      <c r="K81" s="10">
        <v>10</v>
      </c>
      <c r="L81" s="10" t="s">
        <v>268</v>
      </c>
      <c r="M81" s="12"/>
      <c r="N81" s="12"/>
      <c r="O81" s="12"/>
      <c r="P81" s="12"/>
      <c r="Q81" s="12"/>
      <c r="R81" s="12"/>
      <c r="S81" s="12"/>
      <c r="T81" s="12"/>
      <c r="U81" s="12"/>
      <c r="V81" s="12"/>
      <c r="W81" s="12"/>
      <c r="X81" s="12"/>
      <c r="Y81" s="12"/>
      <c r="Z81" s="12"/>
    </row>
    <row r="82" customHeight="1" spans="1:26">
      <c r="A82" s="9"/>
      <c r="B82" s="15" t="s">
        <v>211</v>
      </c>
      <c r="C82" s="16">
        <v>10</v>
      </c>
      <c r="D82" s="17" t="s">
        <v>391</v>
      </c>
      <c r="E82" s="18" t="s">
        <v>263</v>
      </c>
      <c r="F82" s="10" t="s">
        <v>264</v>
      </c>
      <c r="G82" s="10" t="s">
        <v>392</v>
      </c>
      <c r="H82" s="10" t="s">
        <v>271</v>
      </c>
      <c r="I82" s="10">
        <v>38</v>
      </c>
      <c r="J82" s="10" t="s">
        <v>365</v>
      </c>
      <c r="K82" s="10">
        <v>10</v>
      </c>
      <c r="L82" s="10" t="s">
        <v>268</v>
      </c>
      <c r="M82" s="12"/>
      <c r="N82" s="12"/>
      <c r="O82" s="12"/>
      <c r="P82" s="12"/>
      <c r="Q82" s="12"/>
      <c r="R82" s="12"/>
      <c r="S82" s="12"/>
      <c r="T82" s="12"/>
      <c r="U82" s="12"/>
      <c r="V82" s="12"/>
      <c r="W82" s="12"/>
      <c r="X82" s="12"/>
      <c r="Y82" s="12"/>
      <c r="Z82" s="12"/>
    </row>
    <row r="83" customHeight="1" spans="1:26">
      <c r="A83" s="9"/>
      <c r="B83" s="15"/>
      <c r="C83" s="16"/>
      <c r="D83" s="17"/>
      <c r="E83" s="18"/>
      <c r="F83" s="10" t="s">
        <v>269</v>
      </c>
      <c r="G83" s="10" t="s">
        <v>393</v>
      </c>
      <c r="H83" s="10" t="s">
        <v>271</v>
      </c>
      <c r="I83" s="10">
        <v>6</v>
      </c>
      <c r="J83" s="10" t="s">
        <v>314</v>
      </c>
      <c r="K83" s="10">
        <v>20</v>
      </c>
      <c r="L83" s="10" t="s">
        <v>268</v>
      </c>
      <c r="M83" s="12"/>
      <c r="N83" s="12"/>
      <c r="O83" s="12"/>
      <c r="P83" s="12"/>
      <c r="Q83" s="12"/>
      <c r="R83" s="12"/>
      <c r="S83" s="12"/>
      <c r="T83" s="12"/>
      <c r="U83" s="12"/>
      <c r="V83" s="12"/>
      <c r="W83" s="12"/>
      <c r="X83" s="12"/>
      <c r="Y83" s="12"/>
      <c r="Z83" s="12"/>
    </row>
    <row r="84" customHeight="1" spans="1:26">
      <c r="A84" s="9"/>
      <c r="B84" s="15"/>
      <c r="C84" s="16"/>
      <c r="D84" s="17"/>
      <c r="E84" s="18"/>
      <c r="F84" s="10" t="s">
        <v>273</v>
      </c>
      <c r="G84" s="10" t="s">
        <v>366</v>
      </c>
      <c r="H84" s="10" t="s">
        <v>394</v>
      </c>
      <c r="I84" s="10" t="s">
        <v>395</v>
      </c>
      <c r="J84" s="10"/>
      <c r="K84" s="10">
        <v>20</v>
      </c>
      <c r="L84" s="10" t="s">
        <v>268</v>
      </c>
      <c r="M84" s="12"/>
      <c r="N84" s="12"/>
      <c r="O84" s="12"/>
      <c r="P84" s="12"/>
      <c r="Q84" s="12"/>
      <c r="R84" s="12"/>
      <c r="S84" s="12"/>
      <c r="T84" s="12"/>
      <c r="U84" s="12"/>
      <c r="V84" s="12"/>
      <c r="W84" s="12"/>
      <c r="X84" s="12"/>
      <c r="Y84" s="12"/>
      <c r="Z84" s="12"/>
    </row>
    <row r="85" customHeight="1" spans="1:26">
      <c r="A85" s="9"/>
      <c r="B85" s="15"/>
      <c r="C85" s="16"/>
      <c r="D85" s="17"/>
      <c r="E85" s="18" t="s">
        <v>276</v>
      </c>
      <c r="F85" s="10" t="s">
        <v>277</v>
      </c>
      <c r="G85" s="10" t="s">
        <v>396</v>
      </c>
      <c r="H85" s="10" t="s">
        <v>266</v>
      </c>
      <c r="I85" s="10" t="s">
        <v>279</v>
      </c>
      <c r="J85" s="10"/>
      <c r="K85" s="10">
        <v>10</v>
      </c>
      <c r="L85" s="10" t="s">
        <v>268</v>
      </c>
      <c r="M85" s="12"/>
      <c r="N85" s="12"/>
      <c r="O85" s="12"/>
      <c r="P85" s="12"/>
      <c r="Q85" s="12"/>
      <c r="R85" s="12"/>
      <c r="S85" s="12"/>
      <c r="T85" s="12"/>
      <c r="U85" s="12"/>
      <c r="V85" s="12"/>
      <c r="W85" s="12"/>
      <c r="X85" s="12"/>
      <c r="Y85" s="12"/>
      <c r="Z85" s="12"/>
    </row>
    <row r="86" customHeight="1" spans="1:26">
      <c r="A86" s="9"/>
      <c r="B86" s="15"/>
      <c r="C86" s="16"/>
      <c r="D86" s="17"/>
      <c r="E86" s="18"/>
      <c r="F86" s="10" t="s">
        <v>388</v>
      </c>
      <c r="G86" s="10" t="s">
        <v>397</v>
      </c>
      <c r="H86" s="10" t="s">
        <v>266</v>
      </c>
      <c r="I86" s="10" t="s">
        <v>306</v>
      </c>
      <c r="J86" s="10"/>
      <c r="K86" s="10">
        <v>10</v>
      </c>
      <c r="L86" s="10" t="s">
        <v>268</v>
      </c>
      <c r="M86" s="12"/>
      <c r="N86" s="12"/>
      <c r="O86" s="12"/>
      <c r="P86" s="12"/>
      <c r="Q86" s="12"/>
      <c r="R86" s="12"/>
      <c r="S86" s="12"/>
      <c r="T86" s="12"/>
      <c r="U86" s="12"/>
      <c r="V86" s="12"/>
      <c r="W86" s="12"/>
      <c r="X86" s="12"/>
      <c r="Y86" s="12"/>
      <c r="Z86" s="12"/>
    </row>
    <row r="87" customHeight="1" spans="1:26">
      <c r="A87" s="9"/>
      <c r="B87" s="15"/>
      <c r="C87" s="16"/>
      <c r="D87" s="17"/>
      <c r="E87" s="18" t="s">
        <v>284</v>
      </c>
      <c r="F87" s="10" t="s">
        <v>285</v>
      </c>
      <c r="G87" s="10" t="s">
        <v>398</v>
      </c>
      <c r="H87" s="10" t="s">
        <v>271</v>
      </c>
      <c r="I87" s="10">
        <v>95</v>
      </c>
      <c r="J87" s="10" t="s">
        <v>272</v>
      </c>
      <c r="K87" s="10">
        <v>10</v>
      </c>
      <c r="L87" s="10" t="s">
        <v>268</v>
      </c>
      <c r="M87" s="12"/>
      <c r="N87" s="12"/>
      <c r="O87" s="12"/>
      <c r="P87" s="12"/>
      <c r="Q87" s="12"/>
      <c r="R87" s="12"/>
      <c r="S87" s="12"/>
      <c r="T87" s="12"/>
      <c r="U87" s="12"/>
      <c r="V87" s="12"/>
      <c r="W87" s="12"/>
      <c r="X87" s="12"/>
      <c r="Y87" s="12"/>
      <c r="Z87" s="12"/>
    </row>
    <row r="88" customHeight="1" spans="1:26">
      <c r="A88" s="9"/>
      <c r="B88" s="15"/>
      <c r="C88" s="16"/>
      <c r="D88" s="17"/>
      <c r="E88" s="19" t="s">
        <v>308</v>
      </c>
      <c r="F88" s="13" t="s">
        <v>309</v>
      </c>
      <c r="G88" s="13" t="s">
        <v>399</v>
      </c>
      <c r="H88" s="20" t="s">
        <v>320</v>
      </c>
      <c r="I88" s="13">
        <v>1500</v>
      </c>
      <c r="J88" s="13" t="s">
        <v>292</v>
      </c>
      <c r="K88" s="13">
        <v>10</v>
      </c>
      <c r="L88" s="13" t="s">
        <v>268</v>
      </c>
      <c r="M88" s="12"/>
      <c r="N88" s="12"/>
      <c r="O88" s="12"/>
      <c r="P88" s="12"/>
      <c r="Q88" s="12"/>
      <c r="R88" s="12"/>
      <c r="S88" s="12"/>
      <c r="T88" s="12"/>
      <c r="U88" s="12"/>
      <c r="V88" s="12"/>
      <c r="W88" s="12"/>
      <c r="X88" s="12"/>
      <c r="Y88" s="12"/>
      <c r="Z88" s="12"/>
    </row>
    <row r="89" customHeight="1" spans="1:26">
      <c r="A89" s="9"/>
      <c r="B89" s="21" t="s">
        <v>223</v>
      </c>
      <c r="C89" s="22">
        <v>49.11</v>
      </c>
      <c r="D89" s="21" t="s">
        <v>400</v>
      </c>
      <c r="E89" s="23" t="s">
        <v>263</v>
      </c>
      <c r="F89" s="23" t="s">
        <v>269</v>
      </c>
      <c r="G89" s="23" t="s">
        <v>325</v>
      </c>
      <c r="H89" s="23" t="s">
        <v>266</v>
      </c>
      <c r="I89" s="23" t="s">
        <v>401</v>
      </c>
      <c r="J89" s="23"/>
      <c r="K89" s="23">
        <v>10</v>
      </c>
      <c r="L89" s="10" t="s">
        <v>268</v>
      </c>
      <c r="M89" s="12"/>
      <c r="N89" s="12"/>
      <c r="O89" s="12"/>
      <c r="P89" s="12"/>
      <c r="Q89" s="12"/>
      <c r="R89" s="12"/>
      <c r="S89" s="12"/>
      <c r="T89" s="12"/>
      <c r="U89" s="12"/>
      <c r="V89" s="12"/>
      <c r="W89" s="12"/>
      <c r="X89" s="12"/>
      <c r="Y89" s="12"/>
      <c r="Z89" s="12"/>
    </row>
    <row r="90" customHeight="1" spans="1:26">
      <c r="A90" s="12"/>
      <c r="B90" s="21"/>
      <c r="C90" s="22"/>
      <c r="D90" s="21"/>
      <c r="E90" s="23" t="s">
        <v>263</v>
      </c>
      <c r="F90" s="23" t="s">
        <v>273</v>
      </c>
      <c r="G90" s="23" t="s">
        <v>326</v>
      </c>
      <c r="H90" s="23" t="s">
        <v>320</v>
      </c>
      <c r="I90" s="23">
        <v>12</v>
      </c>
      <c r="J90" s="23" t="s">
        <v>328</v>
      </c>
      <c r="K90" s="23">
        <v>10</v>
      </c>
      <c r="L90" s="10" t="s">
        <v>268</v>
      </c>
      <c r="M90" s="12"/>
      <c r="N90" s="12"/>
      <c r="O90" s="12"/>
      <c r="P90" s="12"/>
      <c r="Q90" s="12"/>
      <c r="R90" s="12"/>
      <c r="S90" s="12"/>
      <c r="T90" s="12"/>
      <c r="U90" s="12"/>
      <c r="V90" s="12"/>
      <c r="W90" s="12"/>
      <c r="X90" s="12"/>
      <c r="Y90" s="12"/>
      <c r="Z90" s="12"/>
    </row>
    <row r="91" customHeight="1" spans="1:26">
      <c r="A91" s="12"/>
      <c r="B91" s="21"/>
      <c r="C91" s="22"/>
      <c r="D91" s="21"/>
      <c r="E91" s="23" t="s">
        <v>263</v>
      </c>
      <c r="F91" s="23" t="s">
        <v>264</v>
      </c>
      <c r="G91" s="23" t="s">
        <v>402</v>
      </c>
      <c r="H91" s="23" t="s">
        <v>271</v>
      </c>
      <c r="I91" s="23">
        <v>7</v>
      </c>
      <c r="J91" s="23" t="s">
        <v>365</v>
      </c>
      <c r="K91" s="23">
        <v>20</v>
      </c>
      <c r="L91" s="10" t="s">
        <v>268</v>
      </c>
      <c r="M91" s="12"/>
      <c r="N91" s="12"/>
      <c r="O91" s="12"/>
      <c r="P91" s="12"/>
      <c r="Q91" s="12"/>
      <c r="R91" s="12"/>
      <c r="S91" s="12"/>
      <c r="T91" s="12"/>
      <c r="U91" s="12"/>
      <c r="V91" s="12"/>
      <c r="W91" s="12"/>
      <c r="X91" s="12"/>
      <c r="Y91" s="12"/>
      <c r="Z91" s="12"/>
    </row>
    <row r="92" customHeight="1" spans="1:26">
      <c r="A92" s="12"/>
      <c r="B92" s="21"/>
      <c r="C92" s="22"/>
      <c r="D92" s="21"/>
      <c r="E92" s="23" t="s">
        <v>276</v>
      </c>
      <c r="F92" s="23" t="s">
        <v>277</v>
      </c>
      <c r="G92" s="23" t="s">
        <v>329</v>
      </c>
      <c r="H92" s="23" t="s">
        <v>266</v>
      </c>
      <c r="I92" s="23" t="s">
        <v>306</v>
      </c>
      <c r="J92" s="23"/>
      <c r="K92" s="23">
        <v>10</v>
      </c>
      <c r="L92" s="10" t="s">
        <v>268</v>
      </c>
      <c r="M92" s="12"/>
      <c r="N92" s="12"/>
      <c r="O92" s="12"/>
      <c r="P92" s="12"/>
      <c r="Q92" s="12"/>
      <c r="R92" s="12"/>
      <c r="S92" s="12"/>
      <c r="T92" s="12"/>
      <c r="U92" s="12"/>
      <c r="V92" s="12"/>
      <c r="W92" s="12"/>
      <c r="X92" s="12"/>
      <c r="Y92" s="12"/>
      <c r="Z92" s="12"/>
    </row>
    <row r="93" customHeight="1" spans="1:26">
      <c r="A93" s="12"/>
      <c r="B93" s="21"/>
      <c r="C93" s="22"/>
      <c r="D93" s="21"/>
      <c r="E93" s="23" t="s">
        <v>284</v>
      </c>
      <c r="F93" s="23" t="s">
        <v>284</v>
      </c>
      <c r="G93" s="23" t="s">
        <v>331</v>
      </c>
      <c r="H93" s="23" t="s">
        <v>271</v>
      </c>
      <c r="I93" s="23">
        <v>99</v>
      </c>
      <c r="J93" s="23" t="s">
        <v>272</v>
      </c>
      <c r="K93" s="23">
        <v>10</v>
      </c>
      <c r="L93" s="10" t="s">
        <v>268</v>
      </c>
      <c r="M93" s="12"/>
      <c r="N93" s="12"/>
      <c r="O93" s="12"/>
      <c r="P93" s="12"/>
      <c r="Q93" s="12"/>
      <c r="R93" s="12"/>
      <c r="S93" s="12"/>
      <c r="T93" s="12"/>
      <c r="U93" s="12"/>
      <c r="V93" s="12"/>
      <c r="W93" s="12"/>
      <c r="X93" s="12"/>
      <c r="Y93" s="12"/>
      <c r="Z93" s="12"/>
    </row>
    <row r="94" customHeight="1" spans="1:26">
      <c r="A94" s="12"/>
      <c r="B94" s="21"/>
      <c r="C94" s="22"/>
      <c r="D94" s="21"/>
      <c r="E94" s="23" t="s">
        <v>308</v>
      </c>
      <c r="F94" s="23" t="s">
        <v>309</v>
      </c>
      <c r="G94" s="23" t="s">
        <v>403</v>
      </c>
      <c r="H94" s="23" t="s">
        <v>271</v>
      </c>
      <c r="I94" s="23">
        <v>1700</v>
      </c>
      <c r="J94" s="23" t="s">
        <v>404</v>
      </c>
      <c r="K94" s="23">
        <v>10</v>
      </c>
      <c r="L94" s="10" t="s">
        <v>268</v>
      </c>
      <c r="M94" s="12"/>
      <c r="N94" s="12"/>
      <c r="O94" s="12"/>
      <c r="P94" s="12"/>
      <c r="Q94" s="12"/>
      <c r="R94" s="12"/>
      <c r="S94" s="12"/>
      <c r="T94" s="12"/>
      <c r="U94" s="12"/>
      <c r="V94" s="12"/>
      <c r="W94" s="12"/>
      <c r="X94" s="12"/>
      <c r="Y94" s="12"/>
      <c r="Z94" s="12"/>
    </row>
    <row r="95" customHeight="1" spans="1:26">
      <c r="A95" s="12"/>
      <c r="B95" s="21"/>
      <c r="C95" s="22"/>
      <c r="D95" s="21"/>
      <c r="E95" s="23" t="s">
        <v>308</v>
      </c>
      <c r="F95" s="23" t="s">
        <v>309</v>
      </c>
      <c r="G95" s="23" t="s">
        <v>362</v>
      </c>
      <c r="H95" s="23" t="s">
        <v>320</v>
      </c>
      <c r="I95" s="23">
        <v>2000</v>
      </c>
      <c r="J95" s="23" t="s">
        <v>405</v>
      </c>
      <c r="K95" s="23">
        <v>10</v>
      </c>
      <c r="L95" s="10" t="s">
        <v>268</v>
      </c>
      <c r="M95" s="12"/>
      <c r="N95" s="12"/>
      <c r="O95" s="12"/>
      <c r="P95" s="12"/>
      <c r="Q95" s="12"/>
      <c r="R95" s="12"/>
      <c r="S95" s="12"/>
      <c r="T95" s="12"/>
      <c r="U95" s="12"/>
      <c r="V95" s="12"/>
      <c r="W95" s="12"/>
      <c r="X95" s="12"/>
      <c r="Y95" s="12"/>
      <c r="Z95" s="12"/>
    </row>
    <row r="96" customHeight="1" spans="1:26">
      <c r="A96" s="12"/>
      <c r="B96" s="21"/>
      <c r="C96" s="22"/>
      <c r="D96" s="21"/>
      <c r="E96" s="23" t="s">
        <v>308</v>
      </c>
      <c r="F96" s="23" t="s">
        <v>309</v>
      </c>
      <c r="G96" s="23" t="s">
        <v>406</v>
      </c>
      <c r="H96" s="23" t="s">
        <v>320</v>
      </c>
      <c r="I96" s="23">
        <v>30000</v>
      </c>
      <c r="J96" s="23" t="s">
        <v>361</v>
      </c>
      <c r="K96" s="23">
        <v>10</v>
      </c>
      <c r="L96" s="10" t="s">
        <v>268</v>
      </c>
      <c r="M96" s="12"/>
      <c r="N96" s="12"/>
      <c r="O96" s="12"/>
      <c r="P96" s="12"/>
      <c r="Q96" s="12"/>
      <c r="R96" s="12"/>
      <c r="S96" s="12"/>
      <c r="T96" s="12"/>
      <c r="U96" s="12"/>
      <c r="V96" s="12"/>
      <c r="W96" s="12"/>
      <c r="X96" s="12"/>
      <c r="Y96" s="12"/>
      <c r="Z96" s="12"/>
    </row>
    <row r="97" customHeight="1" spans="1:26">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customHeight="1" spans="1:26">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customHeight="1" spans="1:26">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customHeight="1" spans="1:26">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customHeight="1" spans="1:26">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customHeight="1" spans="1:26">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customHeight="1" spans="1:26">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customHeight="1" spans="1:26">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customHeight="1" spans="1:26">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customHeight="1" spans="1:26">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customHeight="1" spans="1:26">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customHeight="1" spans="1:26">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customHeight="1" spans="1:26">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customHeight="1" spans="1:26">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customHeight="1" spans="1:26">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customHeight="1" spans="1:26">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customHeight="1" spans="1:26">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customHeight="1" spans="1:26">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customHeight="1" spans="1:26">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customHeight="1" spans="1:26">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customHeight="1" spans="1:26">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customHeight="1" spans="1:26">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customHeight="1" spans="1:26">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customHeight="1" spans="1:26">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customHeight="1" spans="1:26">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customHeight="1" spans="1:26">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customHeight="1" spans="1:26">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customHeight="1" spans="1:26">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customHeight="1" spans="1:26">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customHeight="1" spans="1:26">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customHeight="1" spans="1:26">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customHeight="1" spans="1:26">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customHeight="1" spans="1:26">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customHeight="1" spans="1:26">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customHeight="1" spans="1:26">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customHeight="1" spans="1:26">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customHeight="1" spans="1:26">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customHeight="1" spans="1:26">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customHeight="1" spans="1:26">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customHeight="1" spans="1:26">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customHeight="1" spans="1:26">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customHeight="1" spans="1:26">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customHeight="1" spans="1:26">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customHeight="1" spans="1:26">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customHeight="1" spans="1:26">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customHeight="1" spans="1:26">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customHeight="1" spans="1:26">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customHeight="1" spans="1:26">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customHeight="1" spans="1:26">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customHeight="1" spans="1:26">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customHeight="1" spans="1:26">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customHeight="1" spans="1:26">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customHeight="1" spans="1:26">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customHeight="1" spans="1:26">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customHeight="1" spans="1:26">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customHeight="1" spans="1:26">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customHeight="1" spans="1:26">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customHeight="1" spans="1:26">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customHeight="1" spans="1:26">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customHeight="1" spans="1:26">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customHeight="1" spans="1:26">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customHeight="1" spans="1:26">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customHeight="1" spans="1:26">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customHeight="1" spans="1:26">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customHeight="1" spans="1:26">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customHeight="1" spans="1:26">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customHeight="1" spans="1:26">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customHeight="1" spans="1:26">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customHeight="1" spans="1:26">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customHeight="1" spans="1:26">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customHeight="1" spans="1:26">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customHeight="1" spans="1:26">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customHeight="1" spans="1:26">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customHeight="1" spans="1:26">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customHeight="1" spans="1:26">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customHeight="1" spans="1:26">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customHeight="1" spans="1:26">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customHeight="1" spans="1:26">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customHeight="1" spans="1:26">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customHeight="1" spans="1:26">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customHeight="1" spans="1:26">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customHeight="1" spans="1:26">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customHeight="1" spans="1:26">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customHeight="1" spans="1:26">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customHeight="1" spans="1:26">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customHeight="1" spans="1:26">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customHeight="1" spans="1:26">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customHeight="1" spans="1:26">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customHeight="1" spans="1:26">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customHeight="1" spans="1:26">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customHeight="1" spans="1:26">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customHeight="1" spans="1:26">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customHeight="1" spans="1:26">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customHeight="1" spans="1:26">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customHeight="1" spans="1:26">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customHeight="1" spans="1:26">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customHeight="1" spans="1:26">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customHeight="1" spans="1:26">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customHeight="1" spans="1:26">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customHeight="1" spans="1:26">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customHeight="1" spans="1:26">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customHeight="1" spans="1:26">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customHeight="1" spans="1:26">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customHeight="1" spans="1:26">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customHeight="1" spans="1:26">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customHeight="1" spans="1:26">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customHeight="1" spans="1:26">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customHeight="1" spans="1:26">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customHeight="1" spans="1:26">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sheetData>
  <mergeCells count="70">
    <mergeCell ref="A2:L2"/>
    <mergeCell ref="A3:D3"/>
    <mergeCell ref="J3:L3"/>
    <mergeCell ref="A5:A89"/>
    <mergeCell ref="B5:B11"/>
    <mergeCell ref="B12:B19"/>
    <mergeCell ref="B20:B27"/>
    <mergeCell ref="B28:B33"/>
    <mergeCell ref="B34:B40"/>
    <mergeCell ref="B41:B46"/>
    <mergeCell ref="B47:B52"/>
    <mergeCell ref="B53:B59"/>
    <mergeCell ref="B60:B66"/>
    <mergeCell ref="B67:B74"/>
    <mergeCell ref="B75:B81"/>
    <mergeCell ref="B82:B88"/>
    <mergeCell ref="B89:B96"/>
    <mergeCell ref="C5:C11"/>
    <mergeCell ref="C12:C19"/>
    <mergeCell ref="C20:C27"/>
    <mergeCell ref="C28:C33"/>
    <mergeCell ref="C34:C40"/>
    <mergeCell ref="C41:C46"/>
    <mergeCell ref="C47:C52"/>
    <mergeCell ref="C53:C59"/>
    <mergeCell ref="C60:C66"/>
    <mergeCell ref="C67:C74"/>
    <mergeCell ref="C75:C81"/>
    <mergeCell ref="C82:C88"/>
    <mergeCell ref="C89:C96"/>
    <mergeCell ref="D5:D11"/>
    <mergeCell ref="D12:D19"/>
    <mergeCell ref="D20:D27"/>
    <mergeCell ref="D28:D33"/>
    <mergeCell ref="D34:D40"/>
    <mergeCell ref="D41:D46"/>
    <mergeCell ref="D47:D52"/>
    <mergeCell ref="D53:D59"/>
    <mergeCell ref="D60:D66"/>
    <mergeCell ref="D67:D74"/>
    <mergeCell ref="D75:D81"/>
    <mergeCell ref="D82:D88"/>
    <mergeCell ref="D89:D96"/>
    <mergeCell ref="E5:E7"/>
    <mergeCell ref="E8:E10"/>
    <mergeCell ref="E12:E17"/>
    <mergeCell ref="E20:E22"/>
    <mergeCell ref="E23:E25"/>
    <mergeCell ref="E28:E30"/>
    <mergeCell ref="E34:E36"/>
    <mergeCell ref="E37:E38"/>
    <mergeCell ref="E41:E43"/>
    <mergeCell ref="E47:E49"/>
    <mergeCell ref="E50:E51"/>
    <mergeCell ref="E53:E55"/>
    <mergeCell ref="E56:E57"/>
    <mergeCell ref="E60:E62"/>
    <mergeCell ref="E65:E66"/>
    <mergeCell ref="E67:E70"/>
    <mergeCell ref="E71:E72"/>
    <mergeCell ref="E75:E77"/>
    <mergeCell ref="E78:E79"/>
    <mergeCell ref="E82:E84"/>
    <mergeCell ref="E85:E86"/>
    <mergeCell ref="F8:F9"/>
    <mergeCell ref="F12:F13"/>
    <mergeCell ref="F14:F17"/>
    <mergeCell ref="F23:F24"/>
    <mergeCell ref="F60:F61"/>
    <mergeCell ref="F65:F66"/>
  </mergeCells>
  <printOptions horizontalCentered="1"/>
  <pageMargins left="0.590277777777778" right="0.590277777777778" top="1.37777777777778" bottom="0.984027777777778" header="0" footer="0"/>
  <pageSetup paperSize="9" scale="66"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workbookViewId="0">
      <pane ySplit="5" topLeftCell="A29" activePane="bottomLeft" state="frozen"/>
      <selection/>
      <selection pane="bottomLeft" activeCell="B41" sqref="B41:B42"/>
    </sheetView>
  </sheetViews>
  <sheetFormatPr defaultColWidth="10" defaultRowHeight="13.5" outlineLevelCol="4"/>
  <cols>
    <col min="1" max="1" width="1.53333333333333" style="24" customWidth="1"/>
    <col min="2" max="2" width="40.625" style="24" customWidth="1"/>
    <col min="3" max="3" width="15.625" style="24" customWidth="1"/>
    <col min="4" max="4" width="40.625" style="24" customWidth="1"/>
    <col min="5" max="5" width="15.625" style="24" customWidth="1"/>
    <col min="6" max="6" width="16.625" style="24" customWidth="1"/>
    <col min="7" max="10" width="9.76666666666667" style="24" customWidth="1"/>
    <col min="11" max="16384" width="10" style="24"/>
  </cols>
  <sheetData>
    <row r="1" s="110" customFormat="1" ht="25" customHeight="1" spans="1:5">
      <c r="A1" s="26"/>
      <c r="B1" s="26" t="s">
        <v>1</v>
      </c>
      <c r="C1" s="111"/>
      <c r="D1" s="26"/>
      <c r="E1" s="112" t="s">
        <v>2</v>
      </c>
    </row>
    <row r="2" ht="22.8" customHeight="1" spans="1:5">
      <c r="A2" s="97"/>
      <c r="B2" s="99" t="s">
        <v>3</v>
      </c>
      <c r="C2" s="99"/>
      <c r="D2" s="99"/>
      <c r="E2" s="99"/>
    </row>
    <row r="3" ht="19.55" customHeight="1" spans="1:5">
      <c r="A3" s="100"/>
      <c r="B3" s="32" t="s">
        <v>4</v>
      </c>
      <c r="C3" s="81"/>
      <c r="D3" s="81"/>
      <c r="E3" s="101" t="s">
        <v>5</v>
      </c>
    </row>
    <row r="4" ht="26" customHeight="1" spans="1:5">
      <c r="A4" s="102"/>
      <c r="B4" s="35" t="s">
        <v>6</v>
      </c>
      <c r="C4" s="35"/>
      <c r="D4" s="35" t="s">
        <v>7</v>
      </c>
      <c r="E4" s="35"/>
    </row>
    <row r="5" ht="26" customHeight="1" spans="1:5">
      <c r="A5" s="102"/>
      <c r="B5" s="35" t="s">
        <v>8</v>
      </c>
      <c r="C5" s="35" t="s">
        <v>9</v>
      </c>
      <c r="D5" s="35" t="s">
        <v>10</v>
      </c>
      <c r="E5" s="35" t="s">
        <v>9</v>
      </c>
    </row>
    <row r="6" ht="26" customHeight="1" spans="1:5">
      <c r="A6" s="34"/>
      <c r="B6" s="50" t="s">
        <v>11</v>
      </c>
      <c r="C6" s="103">
        <v>1224.3785</v>
      </c>
      <c r="D6" s="50" t="s">
        <v>12</v>
      </c>
      <c r="E6" s="51"/>
    </row>
    <row r="7" ht="26" customHeight="1" spans="1:5">
      <c r="A7" s="34"/>
      <c r="B7" s="50" t="s">
        <v>13</v>
      </c>
      <c r="C7" s="51"/>
      <c r="D7" s="50" t="s">
        <v>14</v>
      </c>
      <c r="E7" s="51"/>
    </row>
    <row r="8" ht="26" customHeight="1" spans="1:5">
      <c r="A8" s="34"/>
      <c r="B8" s="50" t="s">
        <v>15</v>
      </c>
      <c r="C8" s="51"/>
      <c r="D8" s="50" t="s">
        <v>16</v>
      </c>
      <c r="E8" s="51"/>
    </row>
    <row r="9" ht="26" customHeight="1" spans="1:5">
      <c r="A9" s="34"/>
      <c r="B9" s="50" t="s">
        <v>17</v>
      </c>
      <c r="C9" s="51"/>
      <c r="D9" s="50" t="s">
        <v>18</v>
      </c>
      <c r="E9" s="51"/>
    </row>
    <row r="10" ht="26" customHeight="1" spans="1:5">
      <c r="A10" s="34"/>
      <c r="B10" s="50" t="s">
        <v>19</v>
      </c>
      <c r="C10" s="51"/>
      <c r="D10" s="50" t="s">
        <v>20</v>
      </c>
      <c r="E10" s="51"/>
    </row>
    <row r="11" ht="26" customHeight="1" spans="1:5">
      <c r="A11" s="34"/>
      <c r="B11" s="50" t="s">
        <v>21</v>
      </c>
      <c r="C11" s="51"/>
      <c r="D11" s="50" t="s">
        <v>22</v>
      </c>
      <c r="E11" s="51"/>
    </row>
    <row r="12" ht="26" customHeight="1" spans="1:5">
      <c r="A12" s="34"/>
      <c r="B12" s="50" t="s">
        <v>23</v>
      </c>
      <c r="C12" s="51"/>
      <c r="D12" s="50" t="s">
        <v>24</v>
      </c>
      <c r="E12" s="51"/>
    </row>
    <row r="13" ht="26" customHeight="1" spans="1:5">
      <c r="A13" s="34"/>
      <c r="B13" s="50" t="s">
        <v>23</v>
      </c>
      <c r="C13" s="51"/>
      <c r="D13" s="50" t="s">
        <v>25</v>
      </c>
      <c r="E13" s="104">
        <v>1129.3785</v>
      </c>
    </row>
    <row r="14" ht="26" customHeight="1" spans="1:5">
      <c r="A14" s="34"/>
      <c r="B14" s="50" t="s">
        <v>23</v>
      </c>
      <c r="C14" s="51"/>
      <c r="D14" s="50" t="s">
        <v>26</v>
      </c>
      <c r="E14" s="104"/>
    </row>
    <row r="15" ht="26" customHeight="1" spans="1:5">
      <c r="A15" s="34"/>
      <c r="B15" s="50" t="s">
        <v>23</v>
      </c>
      <c r="C15" s="51"/>
      <c r="D15" s="50" t="s">
        <v>27</v>
      </c>
      <c r="E15" s="104">
        <v>95</v>
      </c>
    </row>
    <row r="16" ht="26" customHeight="1" spans="1:5">
      <c r="A16" s="34"/>
      <c r="B16" s="50" t="s">
        <v>23</v>
      </c>
      <c r="C16" s="51"/>
      <c r="D16" s="50" t="s">
        <v>28</v>
      </c>
      <c r="E16" s="51"/>
    </row>
    <row r="17" ht="26" customHeight="1" spans="1:5">
      <c r="A17" s="34"/>
      <c r="B17" s="50" t="s">
        <v>23</v>
      </c>
      <c r="C17" s="51"/>
      <c r="D17" s="50" t="s">
        <v>29</v>
      </c>
      <c r="E17" s="51"/>
    </row>
    <row r="18" ht="26" customHeight="1" spans="1:5">
      <c r="A18" s="34"/>
      <c r="B18" s="50" t="s">
        <v>23</v>
      </c>
      <c r="C18" s="51"/>
      <c r="D18" s="50" t="s">
        <v>30</v>
      </c>
      <c r="E18" s="51"/>
    </row>
    <row r="19" ht="26" customHeight="1" spans="1:5">
      <c r="A19" s="34"/>
      <c r="B19" s="50" t="s">
        <v>23</v>
      </c>
      <c r="C19" s="51"/>
      <c r="D19" s="50" t="s">
        <v>31</v>
      </c>
      <c r="E19" s="51"/>
    </row>
    <row r="20" ht="26" customHeight="1" spans="1:5">
      <c r="A20" s="34"/>
      <c r="B20" s="50" t="s">
        <v>23</v>
      </c>
      <c r="C20" s="51"/>
      <c r="D20" s="50" t="s">
        <v>32</v>
      </c>
      <c r="E20" s="51"/>
    </row>
    <row r="21" ht="26" customHeight="1" spans="1:5">
      <c r="A21" s="34"/>
      <c r="B21" s="50" t="s">
        <v>23</v>
      </c>
      <c r="C21" s="51"/>
      <c r="D21" s="50" t="s">
        <v>33</v>
      </c>
      <c r="E21" s="51"/>
    </row>
    <row r="22" ht="26" customHeight="1" spans="1:5">
      <c r="A22" s="34"/>
      <c r="B22" s="50" t="s">
        <v>23</v>
      </c>
      <c r="C22" s="51"/>
      <c r="D22" s="50" t="s">
        <v>34</v>
      </c>
      <c r="E22" s="51"/>
    </row>
    <row r="23" ht="26" customHeight="1" spans="1:5">
      <c r="A23" s="34"/>
      <c r="B23" s="50" t="s">
        <v>23</v>
      </c>
      <c r="C23" s="51"/>
      <c r="D23" s="50" t="s">
        <v>35</v>
      </c>
      <c r="E23" s="51"/>
    </row>
    <row r="24" ht="26" customHeight="1" spans="1:5">
      <c r="A24" s="34"/>
      <c r="B24" s="50" t="s">
        <v>23</v>
      </c>
      <c r="C24" s="51"/>
      <c r="D24" s="50" t="s">
        <v>36</v>
      </c>
      <c r="E24" s="51"/>
    </row>
    <row r="25" ht="26" customHeight="1" spans="1:5">
      <c r="A25" s="34"/>
      <c r="B25" s="50" t="s">
        <v>23</v>
      </c>
      <c r="C25" s="51"/>
      <c r="D25" s="50" t="s">
        <v>37</v>
      </c>
      <c r="E25" s="51"/>
    </row>
    <row r="26" ht="26" customHeight="1" spans="1:5">
      <c r="A26" s="34"/>
      <c r="B26" s="50" t="s">
        <v>23</v>
      </c>
      <c r="C26" s="51"/>
      <c r="D26" s="50" t="s">
        <v>38</v>
      </c>
      <c r="E26" s="51"/>
    </row>
    <row r="27" ht="26" customHeight="1" spans="1:5">
      <c r="A27" s="34"/>
      <c r="B27" s="50" t="s">
        <v>23</v>
      </c>
      <c r="C27" s="51"/>
      <c r="D27" s="50" t="s">
        <v>39</v>
      </c>
      <c r="E27" s="51"/>
    </row>
    <row r="28" ht="26" customHeight="1" spans="1:5">
      <c r="A28" s="34"/>
      <c r="B28" s="50" t="s">
        <v>23</v>
      </c>
      <c r="C28" s="51"/>
      <c r="D28" s="50" t="s">
        <v>40</v>
      </c>
      <c r="E28" s="51"/>
    </row>
    <row r="29" ht="26" customHeight="1" spans="1:5">
      <c r="A29" s="34"/>
      <c r="B29" s="50" t="s">
        <v>23</v>
      </c>
      <c r="C29" s="51"/>
      <c r="D29" s="50" t="s">
        <v>41</v>
      </c>
      <c r="E29" s="51"/>
    </row>
    <row r="30" ht="26" customHeight="1" spans="1:5">
      <c r="A30" s="34"/>
      <c r="B30" s="50" t="s">
        <v>23</v>
      </c>
      <c r="C30" s="51"/>
      <c r="D30" s="50" t="s">
        <v>42</v>
      </c>
      <c r="E30" s="51"/>
    </row>
    <row r="31" ht="26" customHeight="1" spans="1:5">
      <c r="A31" s="34"/>
      <c r="B31" s="50" t="s">
        <v>23</v>
      </c>
      <c r="C31" s="51"/>
      <c r="D31" s="50" t="s">
        <v>43</v>
      </c>
      <c r="E31" s="51"/>
    </row>
    <row r="32" ht="26" customHeight="1" spans="1:5">
      <c r="A32" s="34"/>
      <c r="B32" s="50" t="s">
        <v>23</v>
      </c>
      <c r="C32" s="51"/>
      <c r="D32" s="50" t="s">
        <v>44</v>
      </c>
      <c r="E32" s="51"/>
    </row>
    <row r="33" ht="26" customHeight="1" spans="1:5">
      <c r="A33" s="34"/>
      <c r="B33" s="50" t="s">
        <v>23</v>
      </c>
      <c r="C33" s="51"/>
      <c r="D33" s="50" t="s">
        <v>45</v>
      </c>
      <c r="E33" s="51"/>
    </row>
    <row r="34" ht="26" customHeight="1" spans="1:5">
      <c r="A34" s="34"/>
      <c r="B34" s="50" t="s">
        <v>23</v>
      </c>
      <c r="C34" s="51"/>
      <c r="D34" s="50" t="s">
        <v>46</v>
      </c>
      <c r="E34" s="51"/>
    </row>
    <row r="35" ht="26" customHeight="1" spans="1:5">
      <c r="A35" s="34"/>
      <c r="B35" s="50" t="s">
        <v>23</v>
      </c>
      <c r="C35" s="51"/>
      <c r="D35" s="50" t="s">
        <v>47</v>
      </c>
      <c r="E35" s="51"/>
    </row>
    <row r="36" ht="26" customHeight="1" spans="1:5">
      <c r="A36" s="37"/>
      <c r="B36" s="35" t="s">
        <v>48</v>
      </c>
      <c r="C36" s="38">
        <f>SUM(C6:C11)</f>
        <v>1224.3785</v>
      </c>
      <c r="D36" s="35" t="s">
        <v>49</v>
      </c>
      <c r="E36" s="38">
        <f>SUM(E6:E35)</f>
        <v>1224.3785</v>
      </c>
    </row>
    <row r="37" ht="26" customHeight="1" spans="1:5">
      <c r="A37" s="34"/>
      <c r="B37" s="50" t="s">
        <v>50</v>
      </c>
      <c r="C37" s="51"/>
      <c r="D37" s="50" t="s">
        <v>51</v>
      </c>
      <c r="E37" s="51"/>
    </row>
    <row r="38" ht="26" customHeight="1" spans="1:5">
      <c r="A38" s="113"/>
      <c r="B38" s="50" t="s">
        <v>52</v>
      </c>
      <c r="C38" s="51"/>
      <c r="D38" s="50" t="s">
        <v>53</v>
      </c>
      <c r="E38" s="51"/>
    </row>
    <row r="39" ht="26" customHeight="1" spans="1:5">
      <c r="A39" s="113"/>
      <c r="B39" s="114"/>
      <c r="C39" s="114"/>
      <c r="D39" s="50" t="s">
        <v>54</v>
      </c>
      <c r="E39" s="51"/>
    </row>
    <row r="40" ht="26" customHeight="1" spans="1:5">
      <c r="A40" s="115"/>
      <c r="B40" s="35" t="s">
        <v>55</v>
      </c>
      <c r="C40" s="38">
        <f>C36+C37+C38</f>
        <v>1224.3785</v>
      </c>
      <c r="D40" s="35" t="s">
        <v>56</v>
      </c>
      <c r="E40" s="38">
        <f>E36+E37+E39</f>
        <v>1224.3785</v>
      </c>
    </row>
    <row r="41" ht="41" customHeight="1" spans="1:5">
      <c r="A41" s="105"/>
      <c r="B41" s="116"/>
      <c r="C41" s="117"/>
      <c r="D41" s="117"/>
      <c r="E41" s="105"/>
    </row>
    <row r="42" ht="55" customHeight="1" spans="2:2">
      <c r="B42" s="118"/>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workbookViewId="0">
      <pane ySplit="6" topLeftCell="A7" activePane="bottomLeft" state="frozen"/>
      <selection/>
      <selection pane="bottomLeft" activeCell="B9" sqref="B9:B10"/>
    </sheetView>
  </sheetViews>
  <sheetFormatPr defaultColWidth="10" defaultRowHeight="13.5"/>
  <cols>
    <col min="1" max="1" width="1.53333333333333" style="24" customWidth="1"/>
    <col min="2" max="12" width="15.075" style="24" customWidth="1"/>
    <col min="13" max="13" width="1.53333333333333" style="24" customWidth="1"/>
    <col min="14" max="14" width="9.76666666666667" style="24" customWidth="1"/>
    <col min="15" max="16384" width="10" style="24"/>
  </cols>
  <sheetData>
    <row r="1" ht="25" customHeight="1" spans="1:13">
      <c r="A1" s="25"/>
      <c r="B1" s="26" t="s">
        <v>57</v>
      </c>
      <c r="C1" s="28"/>
      <c r="D1" s="28"/>
      <c r="E1" s="74"/>
      <c r="F1" s="74"/>
      <c r="G1" s="74"/>
      <c r="H1" s="74"/>
      <c r="I1" s="74"/>
      <c r="J1" s="74"/>
      <c r="K1" s="74"/>
      <c r="L1" s="29" t="s">
        <v>58</v>
      </c>
      <c r="M1" s="34"/>
    </row>
    <row r="2" ht="22.8" customHeight="1" spans="1:13">
      <c r="A2" s="25"/>
      <c r="B2" s="46" t="s">
        <v>59</v>
      </c>
      <c r="C2" s="47"/>
      <c r="D2" s="47"/>
      <c r="E2" s="47"/>
      <c r="F2" s="47"/>
      <c r="G2" s="47"/>
      <c r="H2" s="47"/>
      <c r="I2" s="47"/>
      <c r="J2" s="47"/>
      <c r="K2" s="47"/>
      <c r="L2" s="48"/>
      <c r="M2" s="34" t="s">
        <v>60</v>
      </c>
    </row>
    <row r="3" ht="19.55" customHeight="1" spans="1:13">
      <c r="A3" s="31"/>
      <c r="B3" s="32" t="s">
        <v>4</v>
      </c>
      <c r="C3" s="32"/>
      <c r="D3" s="77"/>
      <c r="E3" s="31"/>
      <c r="F3" s="77"/>
      <c r="G3" s="77"/>
      <c r="H3" s="77"/>
      <c r="I3" s="77"/>
      <c r="J3" s="77"/>
      <c r="K3" s="77"/>
      <c r="L3" s="33" t="s">
        <v>5</v>
      </c>
      <c r="M3" s="41"/>
    </row>
    <row r="4" ht="24.4" customHeight="1" spans="1:13">
      <c r="A4" s="36"/>
      <c r="B4" s="49" t="s">
        <v>61</v>
      </c>
      <c r="C4" s="49" t="s">
        <v>62</v>
      </c>
      <c r="D4" s="49" t="s">
        <v>63</v>
      </c>
      <c r="E4" s="49" t="s">
        <v>64</v>
      </c>
      <c r="F4" s="49" t="s">
        <v>65</v>
      </c>
      <c r="G4" s="49" t="s">
        <v>66</v>
      </c>
      <c r="H4" s="49" t="s">
        <v>67</v>
      </c>
      <c r="I4" s="49" t="s">
        <v>68</v>
      </c>
      <c r="J4" s="49" t="s">
        <v>69</v>
      </c>
      <c r="K4" s="49" t="s">
        <v>70</v>
      </c>
      <c r="L4" s="49" t="s">
        <v>71</v>
      </c>
      <c r="M4" s="43"/>
    </row>
    <row r="5" ht="24.4" customHeight="1" spans="1:13">
      <c r="A5" s="36"/>
      <c r="B5" s="49"/>
      <c r="C5" s="49"/>
      <c r="D5" s="49"/>
      <c r="E5" s="49"/>
      <c r="F5" s="49"/>
      <c r="G5" s="49"/>
      <c r="H5" s="49"/>
      <c r="I5" s="49"/>
      <c r="J5" s="49"/>
      <c r="K5" s="49"/>
      <c r="L5" s="49"/>
      <c r="M5" s="43"/>
    </row>
    <row r="6" ht="24.4" customHeight="1" spans="1:13">
      <c r="A6" s="36"/>
      <c r="B6" s="49"/>
      <c r="C6" s="49"/>
      <c r="D6" s="49"/>
      <c r="E6" s="49"/>
      <c r="F6" s="49"/>
      <c r="G6" s="49"/>
      <c r="H6" s="49"/>
      <c r="I6" s="49"/>
      <c r="J6" s="49"/>
      <c r="K6" s="49"/>
      <c r="L6" s="49"/>
      <c r="M6" s="43"/>
    </row>
    <row r="7" ht="32" customHeight="1" spans="1:13">
      <c r="A7" s="37"/>
      <c r="B7" s="38">
        <f>SUM(C7:L7)</f>
        <v>1224.3785</v>
      </c>
      <c r="C7" s="38"/>
      <c r="D7" s="109">
        <v>1224.3785</v>
      </c>
      <c r="E7" s="38"/>
      <c r="F7" s="38"/>
      <c r="G7" s="38"/>
      <c r="H7" s="38"/>
      <c r="I7" s="38"/>
      <c r="J7" s="38"/>
      <c r="K7" s="38"/>
      <c r="L7" s="38"/>
      <c r="M7" s="44"/>
    </row>
    <row r="8" ht="9.75" customHeight="1" spans="1:13">
      <c r="A8" s="39"/>
      <c r="B8" s="39"/>
      <c r="C8" s="39"/>
      <c r="D8" s="39"/>
      <c r="E8" s="39"/>
      <c r="F8" s="39"/>
      <c r="G8" s="39"/>
      <c r="H8" s="39"/>
      <c r="I8" s="39"/>
      <c r="J8" s="39"/>
      <c r="K8" s="39"/>
      <c r="L8" s="40"/>
      <c r="M8" s="45"/>
    </row>
    <row r="9" ht="22" customHeight="1" spans="2:2">
      <c r="B9" s="56"/>
    </row>
    <row r="10" ht="34" customHeight="1" spans="2:2">
      <c r="B10" s="56"/>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pane ySplit="6" topLeftCell="A7" activePane="bottomLeft" state="frozen"/>
      <selection/>
      <selection pane="bottomLeft" activeCell="E17" sqref="E17:E18"/>
    </sheetView>
  </sheetViews>
  <sheetFormatPr defaultColWidth="10" defaultRowHeight="13.5"/>
  <cols>
    <col min="1" max="1" width="1.53333333333333" style="24" customWidth="1"/>
    <col min="2" max="4" width="5.625" style="24" customWidth="1"/>
    <col min="5" max="5" width="41.25" style="24" customWidth="1"/>
    <col min="6" max="10" width="14.125" style="24" customWidth="1"/>
    <col min="11" max="11" width="1.53333333333333" style="24" customWidth="1"/>
    <col min="12" max="14" width="9.76666666666667" style="24" customWidth="1"/>
    <col min="15" max="16384" width="10" style="24"/>
  </cols>
  <sheetData>
    <row r="1" ht="25" customHeight="1" spans="1:11">
      <c r="A1" s="25"/>
      <c r="B1" s="26" t="s">
        <v>72</v>
      </c>
      <c r="C1" s="25"/>
      <c r="D1" s="25"/>
      <c r="E1" s="74"/>
      <c r="F1" s="28"/>
      <c r="G1" s="28"/>
      <c r="H1" s="28"/>
      <c r="I1" s="28"/>
      <c r="J1" s="29" t="s">
        <v>73</v>
      </c>
      <c r="K1" s="34"/>
    </row>
    <row r="2" ht="22.8" customHeight="1" spans="1:11">
      <c r="A2" s="25"/>
      <c r="B2" s="30" t="s">
        <v>74</v>
      </c>
      <c r="C2" s="30"/>
      <c r="D2" s="30"/>
      <c r="E2" s="30"/>
      <c r="F2" s="30"/>
      <c r="G2" s="30"/>
      <c r="H2" s="30"/>
      <c r="I2" s="30"/>
      <c r="J2" s="30"/>
      <c r="K2" s="34" t="s">
        <v>60</v>
      </c>
    </row>
    <row r="3" ht="19.55" customHeight="1" spans="1:11">
      <c r="A3" s="31"/>
      <c r="B3" s="32" t="s">
        <v>4</v>
      </c>
      <c r="C3" s="32"/>
      <c r="D3" s="32"/>
      <c r="E3" s="32"/>
      <c r="F3" s="31"/>
      <c r="G3" s="31"/>
      <c r="H3" s="77"/>
      <c r="I3" s="77"/>
      <c r="J3" s="33" t="s">
        <v>5</v>
      </c>
      <c r="K3" s="41"/>
    </row>
    <row r="4" ht="24.4" customHeight="1" spans="1:11">
      <c r="A4" s="34"/>
      <c r="B4" s="35" t="s">
        <v>75</v>
      </c>
      <c r="C4" s="35"/>
      <c r="D4" s="35"/>
      <c r="E4" s="35"/>
      <c r="F4" s="35" t="s">
        <v>61</v>
      </c>
      <c r="G4" s="49" t="s">
        <v>76</v>
      </c>
      <c r="H4" s="49" t="s">
        <v>77</v>
      </c>
      <c r="I4" s="35" t="s">
        <v>78</v>
      </c>
      <c r="J4" s="49" t="s">
        <v>79</v>
      </c>
      <c r="K4" s="42"/>
    </row>
    <row r="5" ht="24.4" customHeight="1" spans="1:11">
      <c r="A5" s="36"/>
      <c r="B5" s="35" t="s">
        <v>80</v>
      </c>
      <c r="C5" s="35"/>
      <c r="D5" s="35"/>
      <c r="E5" s="35" t="s">
        <v>81</v>
      </c>
      <c r="F5" s="35"/>
      <c r="G5" s="49"/>
      <c r="H5" s="49"/>
      <c r="I5" s="35"/>
      <c r="J5" s="35"/>
      <c r="K5" s="42"/>
    </row>
    <row r="6" ht="24.4" customHeight="1" spans="1:11">
      <c r="A6" s="36"/>
      <c r="B6" s="35" t="s">
        <v>82</v>
      </c>
      <c r="C6" s="35" t="s">
        <v>83</v>
      </c>
      <c r="D6" s="35" t="s">
        <v>84</v>
      </c>
      <c r="E6" s="35"/>
      <c r="F6" s="35"/>
      <c r="G6" s="49"/>
      <c r="H6" s="49"/>
      <c r="I6" s="35"/>
      <c r="J6" s="35"/>
      <c r="K6" s="43"/>
    </row>
    <row r="7" ht="27" customHeight="1" spans="1:11">
      <c r="A7" s="37"/>
      <c r="B7" s="35"/>
      <c r="C7" s="35"/>
      <c r="D7" s="35"/>
      <c r="E7" s="35" t="s">
        <v>85</v>
      </c>
      <c r="F7" s="38">
        <f>SUM(G7:H7)</f>
        <v>1224.3785</v>
      </c>
      <c r="G7" s="38">
        <f>SUM(G8:G16)</f>
        <v>39.05</v>
      </c>
      <c r="H7" s="38">
        <f>SUM(H8:H16)</f>
        <v>1185.3285</v>
      </c>
      <c r="I7" s="38">
        <f>SUM(I8:I16)</f>
        <v>0</v>
      </c>
      <c r="J7" s="38"/>
      <c r="K7" s="44"/>
    </row>
    <row r="8" ht="27" customHeight="1" spans="1:11">
      <c r="A8" s="37"/>
      <c r="B8" s="35" t="s">
        <v>86</v>
      </c>
      <c r="C8" s="35" t="s">
        <v>87</v>
      </c>
      <c r="D8" s="35" t="s">
        <v>87</v>
      </c>
      <c r="E8" s="35" t="s">
        <v>88</v>
      </c>
      <c r="F8" s="71">
        <f t="shared" ref="F7:F17" si="0">SUM(G8:J8)</f>
        <v>48.83</v>
      </c>
      <c r="G8" s="38">
        <v>39.05</v>
      </c>
      <c r="H8" s="38">
        <v>9.78</v>
      </c>
      <c r="I8" s="38"/>
      <c r="J8" s="38"/>
      <c r="K8" s="44"/>
    </row>
    <row r="9" ht="27" customHeight="1" spans="1:11">
      <c r="A9" s="37"/>
      <c r="B9" s="35" t="s">
        <v>86</v>
      </c>
      <c r="C9" s="35" t="s">
        <v>87</v>
      </c>
      <c r="D9" s="123" t="s">
        <v>89</v>
      </c>
      <c r="E9" s="35" t="s">
        <v>90</v>
      </c>
      <c r="F9" s="71">
        <f t="shared" si="0"/>
        <v>39.4385</v>
      </c>
      <c r="G9" s="38"/>
      <c r="H9" s="38">
        <v>39.4385</v>
      </c>
      <c r="I9" s="38"/>
      <c r="J9" s="38"/>
      <c r="K9" s="44"/>
    </row>
    <row r="10" ht="27" customHeight="1" spans="1:11">
      <c r="A10" s="37"/>
      <c r="B10" s="35" t="s">
        <v>86</v>
      </c>
      <c r="C10" s="35" t="s">
        <v>89</v>
      </c>
      <c r="D10" s="35" t="s">
        <v>89</v>
      </c>
      <c r="E10" s="35" t="s">
        <v>90</v>
      </c>
      <c r="F10" s="71">
        <f t="shared" si="0"/>
        <v>5</v>
      </c>
      <c r="G10" s="38"/>
      <c r="H10" s="38">
        <v>5</v>
      </c>
      <c r="I10" s="38"/>
      <c r="J10" s="38"/>
      <c r="K10" s="44"/>
    </row>
    <row r="11" ht="27" customHeight="1" spans="1:11">
      <c r="A11" s="37"/>
      <c r="B11" s="35" t="s">
        <v>86</v>
      </c>
      <c r="C11" s="35" t="s">
        <v>89</v>
      </c>
      <c r="D11" s="35" t="s">
        <v>91</v>
      </c>
      <c r="E11" s="35" t="s">
        <v>92</v>
      </c>
      <c r="F11" s="71">
        <f t="shared" si="0"/>
        <v>33</v>
      </c>
      <c r="G11" s="38"/>
      <c r="H11" s="38">
        <v>33</v>
      </c>
      <c r="I11" s="38"/>
      <c r="J11" s="38"/>
      <c r="K11" s="44"/>
    </row>
    <row r="12" ht="27" customHeight="1" spans="1:11">
      <c r="A12" s="37"/>
      <c r="B12" s="35" t="s">
        <v>86</v>
      </c>
      <c r="C12" s="35" t="s">
        <v>89</v>
      </c>
      <c r="D12" s="35" t="s">
        <v>93</v>
      </c>
      <c r="E12" s="35" t="s">
        <v>94</v>
      </c>
      <c r="F12" s="71">
        <f t="shared" si="0"/>
        <v>369</v>
      </c>
      <c r="G12" s="38"/>
      <c r="H12" s="38">
        <v>369</v>
      </c>
      <c r="I12" s="38"/>
      <c r="J12" s="38"/>
      <c r="K12" s="44"/>
    </row>
    <row r="13" ht="27" customHeight="1" spans="1:11">
      <c r="A13" s="37"/>
      <c r="B13" s="35" t="s">
        <v>86</v>
      </c>
      <c r="C13" s="35" t="s">
        <v>95</v>
      </c>
      <c r="D13" s="35" t="s">
        <v>96</v>
      </c>
      <c r="E13" s="35" t="s">
        <v>97</v>
      </c>
      <c r="F13" s="71">
        <f t="shared" si="0"/>
        <v>295</v>
      </c>
      <c r="G13" s="38"/>
      <c r="H13" s="38">
        <v>295</v>
      </c>
      <c r="I13" s="38"/>
      <c r="J13" s="38"/>
      <c r="K13" s="44"/>
    </row>
    <row r="14" ht="27" customHeight="1" spans="1:11">
      <c r="A14" s="37"/>
      <c r="B14" s="35">
        <v>208</v>
      </c>
      <c r="C14" s="35">
        <v>10</v>
      </c>
      <c r="D14" s="123" t="s">
        <v>89</v>
      </c>
      <c r="E14" s="53" t="s">
        <v>98</v>
      </c>
      <c r="F14" s="71">
        <f t="shared" si="0"/>
        <v>49.11</v>
      </c>
      <c r="G14" s="38"/>
      <c r="H14" s="38">
        <v>49.11</v>
      </c>
      <c r="I14" s="38"/>
      <c r="J14" s="38"/>
      <c r="K14" s="44"/>
    </row>
    <row r="15" ht="27" customHeight="1" spans="1:11">
      <c r="A15" s="37"/>
      <c r="B15" s="35" t="s">
        <v>86</v>
      </c>
      <c r="C15" s="35" t="s">
        <v>99</v>
      </c>
      <c r="D15" s="35" t="s">
        <v>95</v>
      </c>
      <c r="E15" s="35" t="s">
        <v>100</v>
      </c>
      <c r="F15" s="71">
        <f t="shared" si="0"/>
        <v>290</v>
      </c>
      <c r="G15" s="38"/>
      <c r="H15" s="38">
        <v>290</v>
      </c>
      <c r="I15" s="38"/>
      <c r="J15" s="38"/>
      <c r="K15" s="44"/>
    </row>
    <row r="16" ht="27" customHeight="1" spans="1:11">
      <c r="A16" s="37"/>
      <c r="B16" s="35" t="s">
        <v>101</v>
      </c>
      <c r="C16" s="35" t="s">
        <v>102</v>
      </c>
      <c r="D16" s="35" t="s">
        <v>87</v>
      </c>
      <c r="E16" s="35" t="s">
        <v>103</v>
      </c>
      <c r="F16" s="71">
        <f t="shared" si="0"/>
        <v>95</v>
      </c>
      <c r="G16" s="38"/>
      <c r="H16" s="38">
        <v>95</v>
      </c>
      <c r="I16" s="38"/>
      <c r="J16" s="38"/>
      <c r="K16" s="44"/>
    </row>
    <row r="17" ht="27" customHeight="1" spans="5:5">
      <c r="E17" s="56"/>
    </row>
    <row r="18" ht="27" customHeight="1" spans="5:5">
      <c r="E18" s="56"/>
    </row>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5" topLeftCell="A12" activePane="bottomLeft" state="frozen"/>
      <selection/>
      <selection pane="bottomLeft" activeCell="B35" sqref="B35:C36"/>
    </sheetView>
  </sheetViews>
  <sheetFormatPr defaultColWidth="10" defaultRowHeight="13.5"/>
  <cols>
    <col min="1" max="1" width="1.53333333333333" style="24" customWidth="1"/>
    <col min="2" max="2" width="28.5416666666667" style="24" customWidth="1"/>
    <col min="3" max="3" width="19.375" style="24" customWidth="1"/>
    <col min="4" max="4" width="30.75" style="24" customWidth="1"/>
    <col min="5" max="8" width="19.375" style="24" customWidth="1"/>
    <col min="9" max="9" width="1.53333333333333" style="24" customWidth="1"/>
    <col min="10" max="12" width="9.76666666666667" style="24" customWidth="1"/>
    <col min="13" max="16384" width="10" style="24"/>
  </cols>
  <sheetData>
    <row r="1" ht="25" customHeight="1" spans="1:9">
      <c r="A1" s="96"/>
      <c r="B1" s="26" t="s">
        <v>104</v>
      </c>
      <c r="C1" s="97"/>
      <c r="D1" s="97"/>
      <c r="E1" s="97"/>
      <c r="F1" s="97"/>
      <c r="G1" s="97"/>
      <c r="H1" s="98" t="s">
        <v>105</v>
      </c>
      <c r="I1" s="106" t="s">
        <v>60</v>
      </c>
    </row>
    <row r="2" ht="22.8" customHeight="1" spans="1:9">
      <c r="A2" s="97"/>
      <c r="B2" s="99" t="s">
        <v>106</v>
      </c>
      <c r="C2" s="99"/>
      <c r="D2" s="99"/>
      <c r="E2" s="99"/>
      <c r="F2" s="99"/>
      <c r="G2" s="99"/>
      <c r="H2" s="99"/>
      <c r="I2" s="106"/>
    </row>
    <row r="3" ht="19.55" customHeight="1" spans="1:9">
      <c r="A3" s="100"/>
      <c r="B3" s="32" t="s">
        <v>4</v>
      </c>
      <c r="C3" s="32"/>
      <c r="D3" s="81"/>
      <c r="E3" s="81"/>
      <c r="F3" s="81"/>
      <c r="G3" s="81"/>
      <c r="H3" s="101" t="s">
        <v>5</v>
      </c>
      <c r="I3" s="107"/>
    </row>
    <row r="4" ht="15" customHeight="1" spans="1:9">
      <c r="A4" s="102"/>
      <c r="B4" s="35" t="s">
        <v>6</v>
      </c>
      <c r="C4" s="35"/>
      <c r="D4" s="35" t="s">
        <v>107</v>
      </c>
      <c r="E4" s="35"/>
      <c r="F4" s="35"/>
      <c r="G4" s="35"/>
      <c r="H4" s="35"/>
      <c r="I4" s="90"/>
    </row>
    <row r="5" ht="15" customHeight="1" spans="1:9">
      <c r="A5" s="102"/>
      <c r="B5" s="35" t="s">
        <v>8</v>
      </c>
      <c r="C5" s="35" t="s">
        <v>9</v>
      </c>
      <c r="D5" s="35" t="s">
        <v>8</v>
      </c>
      <c r="E5" s="35" t="s">
        <v>61</v>
      </c>
      <c r="F5" s="35" t="s">
        <v>108</v>
      </c>
      <c r="G5" s="35" t="s">
        <v>109</v>
      </c>
      <c r="H5" s="35" t="s">
        <v>110</v>
      </c>
      <c r="I5" s="90"/>
    </row>
    <row r="6" ht="15" customHeight="1" spans="1:9">
      <c r="A6" s="34"/>
      <c r="B6" s="50" t="s">
        <v>111</v>
      </c>
      <c r="C6" s="103">
        <f>SUM(C7:C10)</f>
        <v>1224.3785</v>
      </c>
      <c r="D6" s="50" t="s">
        <v>112</v>
      </c>
      <c r="E6" s="51">
        <f>SUM(E7:E33)</f>
        <v>1224.3785</v>
      </c>
      <c r="F6" s="51">
        <f>SUM(F7:F33)</f>
        <v>1224.3785</v>
      </c>
      <c r="G6" s="51"/>
      <c r="H6" s="51"/>
      <c r="I6" s="43"/>
    </row>
    <row r="7" ht="15" customHeight="1" spans="1:9">
      <c r="A7" s="34"/>
      <c r="B7" s="50" t="s">
        <v>113</v>
      </c>
      <c r="C7" s="103">
        <v>1224.3785</v>
      </c>
      <c r="D7" s="50" t="s">
        <v>114</v>
      </c>
      <c r="E7" s="51">
        <f>SUM(F7:H7)</f>
        <v>0</v>
      </c>
      <c r="F7" s="51"/>
      <c r="G7" s="51"/>
      <c r="H7" s="51"/>
      <c r="I7" s="43"/>
    </row>
    <row r="8" ht="15" customHeight="1" spans="1:9">
      <c r="A8" s="34"/>
      <c r="B8" s="50" t="s">
        <v>115</v>
      </c>
      <c r="C8" s="51"/>
      <c r="D8" s="50" t="s">
        <v>116</v>
      </c>
      <c r="E8" s="51">
        <f t="shared" ref="E8:E33" si="0">SUM(F8:H8)</f>
        <v>0</v>
      </c>
      <c r="F8" s="51"/>
      <c r="G8" s="51"/>
      <c r="H8" s="51"/>
      <c r="I8" s="43"/>
    </row>
    <row r="9" ht="15" customHeight="1" spans="1:9">
      <c r="A9" s="34"/>
      <c r="B9" s="50" t="s">
        <v>117</v>
      </c>
      <c r="C9" s="51"/>
      <c r="D9" s="50" t="s">
        <v>118</v>
      </c>
      <c r="E9" s="51">
        <f t="shared" si="0"/>
        <v>0</v>
      </c>
      <c r="F9" s="51"/>
      <c r="G9" s="51"/>
      <c r="H9" s="51"/>
      <c r="I9" s="43"/>
    </row>
    <row r="10" ht="15" customHeight="1" spans="1:9">
      <c r="A10" s="34"/>
      <c r="B10" s="50" t="s">
        <v>119</v>
      </c>
      <c r="C10" s="51"/>
      <c r="D10" s="50" t="s">
        <v>120</v>
      </c>
      <c r="E10" s="51">
        <f t="shared" si="0"/>
        <v>0</v>
      </c>
      <c r="F10" s="51"/>
      <c r="G10" s="51"/>
      <c r="H10" s="51"/>
      <c r="I10" s="43"/>
    </row>
    <row r="11" ht="15" customHeight="1" spans="1:9">
      <c r="A11" s="34"/>
      <c r="B11" s="50" t="s">
        <v>113</v>
      </c>
      <c r="C11" s="51"/>
      <c r="D11" s="50" t="s">
        <v>121</v>
      </c>
      <c r="E11" s="51">
        <f t="shared" si="0"/>
        <v>0</v>
      </c>
      <c r="F11" s="51"/>
      <c r="G11" s="51"/>
      <c r="H11" s="51"/>
      <c r="I11" s="43"/>
    </row>
    <row r="12" ht="15" customHeight="1" spans="1:9">
      <c r="A12" s="34"/>
      <c r="B12" s="50" t="s">
        <v>115</v>
      </c>
      <c r="C12" s="51"/>
      <c r="D12" s="50" t="s">
        <v>122</v>
      </c>
      <c r="E12" s="51">
        <f t="shared" si="0"/>
        <v>0</v>
      </c>
      <c r="F12" s="51"/>
      <c r="G12" s="51"/>
      <c r="H12" s="51"/>
      <c r="I12" s="43"/>
    </row>
    <row r="13" ht="15" customHeight="1" spans="1:9">
      <c r="A13" s="34"/>
      <c r="B13" s="50" t="s">
        <v>117</v>
      </c>
      <c r="C13" s="51"/>
      <c r="D13" s="50" t="s">
        <v>123</v>
      </c>
      <c r="E13" s="51">
        <f t="shared" si="0"/>
        <v>0</v>
      </c>
      <c r="F13" s="51"/>
      <c r="G13" s="51"/>
      <c r="H13" s="51"/>
      <c r="I13" s="43"/>
    </row>
    <row r="14" ht="15" customHeight="1" spans="1:9">
      <c r="A14" s="34"/>
      <c r="B14" s="50" t="s">
        <v>124</v>
      </c>
      <c r="C14" s="51"/>
      <c r="D14" s="50" t="s">
        <v>125</v>
      </c>
      <c r="E14" s="51">
        <f t="shared" si="0"/>
        <v>1129.3785</v>
      </c>
      <c r="F14" s="104">
        <v>1129.3785</v>
      </c>
      <c r="G14" s="51"/>
      <c r="H14" s="51"/>
      <c r="I14" s="43"/>
    </row>
    <row r="15" ht="15" customHeight="1" spans="1:9">
      <c r="A15" s="34"/>
      <c r="B15" s="50" t="s">
        <v>124</v>
      </c>
      <c r="C15" s="51"/>
      <c r="D15" s="50" t="s">
        <v>126</v>
      </c>
      <c r="E15" s="51">
        <f t="shared" si="0"/>
        <v>0</v>
      </c>
      <c r="F15" s="104"/>
      <c r="G15" s="51"/>
      <c r="H15" s="51"/>
      <c r="I15" s="43"/>
    </row>
    <row r="16" ht="15" customHeight="1" spans="1:9">
      <c r="A16" s="34"/>
      <c r="B16" s="50" t="s">
        <v>124</v>
      </c>
      <c r="C16" s="51"/>
      <c r="D16" s="50" t="s">
        <v>127</v>
      </c>
      <c r="E16" s="51">
        <f t="shared" si="0"/>
        <v>95</v>
      </c>
      <c r="F16" s="104">
        <v>95</v>
      </c>
      <c r="G16" s="51"/>
      <c r="H16" s="51"/>
      <c r="I16" s="43"/>
    </row>
    <row r="17" ht="15" customHeight="1" spans="1:9">
      <c r="A17" s="34"/>
      <c r="B17" s="50" t="s">
        <v>124</v>
      </c>
      <c r="C17" s="51"/>
      <c r="D17" s="50" t="s">
        <v>128</v>
      </c>
      <c r="E17" s="51">
        <f t="shared" si="0"/>
        <v>0</v>
      </c>
      <c r="F17" s="51"/>
      <c r="G17" s="51"/>
      <c r="H17" s="51"/>
      <c r="I17" s="43"/>
    </row>
    <row r="18" ht="15" customHeight="1" spans="1:9">
      <c r="A18" s="34"/>
      <c r="B18" s="50" t="s">
        <v>124</v>
      </c>
      <c r="C18" s="51"/>
      <c r="D18" s="50" t="s">
        <v>129</v>
      </c>
      <c r="E18" s="51">
        <f t="shared" si="0"/>
        <v>0</v>
      </c>
      <c r="F18" s="51"/>
      <c r="G18" s="51"/>
      <c r="H18" s="51"/>
      <c r="I18" s="43"/>
    </row>
    <row r="19" ht="15" customHeight="1" spans="1:9">
      <c r="A19" s="34"/>
      <c r="B19" s="50" t="s">
        <v>124</v>
      </c>
      <c r="C19" s="51"/>
      <c r="D19" s="50" t="s">
        <v>130</v>
      </c>
      <c r="E19" s="51">
        <f t="shared" si="0"/>
        <v>0</v>
      </c>
      <c r="F19" s="51"/>
      <c r="G19" s="51"/>
      <c r="H19" s="51"/>
      <c r="I19" s="43"/>
    </row>
    <row r="20" ht="15" customHeight="1" spans="1:9">
      <c r="A20" s="34"/>
      <c r="B20" s="50" t="s">
        <v>124</v>
      </c>
      <c r="C20" s="51"/>
      <c r="D20" s="50" t="s">
        <v>131</v>
      </c>
      <c r="E20" s="51">
        <f t="shared" si="0"/>
        <v>0</v>
      </c>
      <c r="F20" s="51"/>
      <c r="G20" s="51"/>
      <c r="H20" s="51"/>
      <c r="I20" s="43"/>
    </row>
    <row r="21" ht="15" customHeight="1" spans="1:9">
      <c r="A21" s="34"/>
      <c r="B21" s="50" t="s">
        <v>124</v>
      </c>
      <c r="C21" s="51"/>
      <c r="D21" s="50" t="s">
        <v>132</v>
      </c>
      <c r="E21" s="51">
        <f t="shared" si="0"/>
        <v>0</v>
      </c>
      <c r="F21" s="51"/>
      <c r="G21" s="51"/>
      <c r="H21" s="51"/>
      <c r="I21" s="43"/>
    </row>
    <row r="22" ht="15" customHeight="1" spans="1:9">
      <c r="A22" s="34"/>
      <c r="B22" s="50" t="s">
        <v>124</v>
      </c>
      <c r="C22" s="51"/>
      <c r="D22" s="50" t="s">
        <v>133</v>
      </c>
      <c r="E22" s="51">
        <f t="shared" si="0"/>
        <v>0</v>
      </c>
      <c r="F22" s="51"/>
      <c r="G22" s="51"/>
      <c r="H22" s="51"/>
      <c r="I22" s="43"/>
    </row>
    <row r="23" ht="15" customHeight="1" spans="1:9">
      <c r="A23" s="34"/>
      <c r="B23" s="50" t="s">
        <v>124</v>
      </c>
      <c r="C23" s="51"/>
      <c r="D23" s="50" t="s">
        <v>134</v>
      </c>
      <c r="E23" s="51">
        <f t="shared" si="0"/>
        <v>0</v>
      </c>
      <c r="F23" s="51"/>
      <c r="G23" s="51"/>
      <c r="H23" s="51"/>
      <c r="I23" s="43"/>
    </row>
    <row r="24" ht="15" customHeight="1" spans="1:9">
      <c r="A24" s="34"/>
      <c r="B24" s="50" t="s">
        <v>124</v>
      </c>
      <c r="C24" s="51"/>
      <c r="D24" s="50" t="s">
        <v>135</v>
      </c>
      <c r="E24" s="51">
        <f t="shared" si="0"/>
        <v>0</v>
      </c>
      <c r="F24" s="51"/>
      <c r="G24" s="51"/>
      <c r="H24" s="51"/>
      <c r="I24" s="43"/>
    </row>
    <row r="25" ht="15" customHeight="1" spans="1:9">
      <c r="A25" s="34"/>
      <c r="B25" s="50" t="s">
        <v>124</v>
      </c>
      <c r="C25" s="51"/>
      <c r="D25" s="50" t="s">
        <v>136</v>
      </c>
      <c r="E25" s="51">
        <f t="shared" si="0"/>
        <v>0</v>
      </c>
      <c r="F25" s="51"/>
      <c r="G25" s="51"/>
      <c r="H25" s="51"/>
      <c r="I25" s="43"/>
    </row>
    <row r="26" ht="15" customHeight="1" spans="1:9">
      <c r="A26" s="34"/>
      <c r="B26" s="50" t="s">
        <v>124</v>
      </c>
      <c r="C26" s="51"/>
      <c r="D26" s="50" t="s">
        <v>137</v>
      </c>
      <c r="E26" s="51">
        <f t="shared" si="0"/>
        <v>0</v>
      </c>
      <c r="F26" s="51"/>
      <c r="G26" s="51"/>
      <c r="H26" s="51"/>
      <c r="I26" s="43"/>
    </row>
    <row r="27" ht="15" customHeight="1" spans="1:9">
      <c r="A27" s="34"/>
      <c r="B27" s="50" t="s">
        <v>124</v>
      </c>
      <c r="C27" s="51"/>
      <c r="D27" s="50" t="s">
        <v>138</v>
      </c>
      <c r="E27" s="51">
        <f t="shared" si="0"/>
        <v>0</v>
      </c>
      <c r="F27" s="51"/>
      <c r="G27" s="51"/>
      <c r="H27" s="51"/>
      <c r="I27" s="43"/>
    </row>
    <row r="28" ht="15" customHeight="1" spans="1:9">
      <c r="A28" s="34"/>
      <c r="B28" s="50" t="s">
        <v>124</v>
      </c>
      <c r="C28" s="51"/>
      <c r="D28" s="50" t="s">
        <v>139</v>
      </c>
      <c r="E28" s="51">
        <f t="shared" si="0"/>
        <v>0</v>
      </c>
      <c r="F28" s="51"/>
      <c r="G28" s="51"/>
      <c r="H28" s="51"/>
      <c r="I28" s="43"/>
    </row>
    <row r="29" ht="15" customHeight="1" spans="1:9">
      <c r="A29" s="34"/>
      <c r="B29" s="50" t="s">
        <v>124</v>
      </c>
      <c r="C29" s="51"/>
      <c r="D29" s="50" t="s">
        <v>140</v>
      </c>
      <c r="E29" s="51">
        <f t="shared" si="0"/>
        <v>0</v>
      </c>
      <c r="F29" s="51"/>
      <c r="G29" s="51"/>
      <c r="H29" s="51"/>
      <c r="I29" s="43"/>
    </row>
    <row r="30" ht="15" customHeight="1" spans="1:9">
      <c r="A30" s="34"/>
      <c r="B30" s="50" t="s">
        <v>124</v>
      </c>
      <c r="C30" s="51"/>
      <c r="D30" s="50" t="s">
        <v>141</v>
      </c>
      <c r="E30" s="51">
        <f t="shared" si="0"/>
        <v>0</v>
      </c>
      <c r="F30" s="51"/>
      <c r="G30" s="51"/>
      <c r="H30" s="51"/>
      <c r="I30" s="43"/>
    </row>
    <row r="31" ht="15" customHeight="1" spans="1:9">
      <c r="A31" s="34"/>
      <c r="B31" s="50" t="s">
        <v>124</v>
      </c>
      <c r="C31" s="51"/>
      <c r="D31" s="50" t="s">
        <v>142</v>
      </c>
      <c r="E31" s="51">
        <f t="shared" si="0"/>
        <v>0</v>
      </c>
      <c r="F31" s="51"/>
      <c r="G31" s="51"/>
      <c r="H31" s="51"/>
      <c r="I31" s="43"/>
    </row>
    <row r="32" ht="15" customHeight="1" spans="1:9">
      <c r="A32" s="34"/>
      <c r="B32" s="50" t="s">
        <v>124</v>
      </c>
      <c r="C32" s="51"/>
      <c r="D32" s="50" t="s">
        <v>143</v>
      </c>
      <c r="E32" s="51">
        <f t="shared" si="0"/>
        <v>0</v>
      </c>
      <c r="F32" s="51"/>
      <c r="G32" s="51"/>
      <c r="H32" s="51"/>
      <c r="I32" s="43"/>
    </row>
    <row r="33" ht="15" customHeight="1" spans="1:9">
      <c r="A33" s="34"/>
      <c r="B33" s="50" t="s">
        <v>124</v>
      </c>
      <c r="C33" s="51"/>
      <c r="D33" s="50" t="s">
        <v>144</v>
      </c>
      <c r="E33" s="51">
        <f t="shared" si="0"/>
        <v>0</v>
      </c>
      <c r="F33" s="51"/>
      <c r="G33" s="51"/>
      <c r="H33" s="51"/>
      <c r="I33" s="43"/>
    </row>
    <row r="34" ht="9.75" customHeight="1" spans="1:9">
      <c r="A34" s="105"/>
      <c r="B34" s="105"/>
      <c r="C34" s="105"/>
      <c r="D34" s="27"/>
      <c r="E34" s="105"/>
      <c r="F34" s="105"/>
      <c r="G34" s="105"/>
      <c r="H34" s="105"/>
      <c r="I34" s="108"/>
    </row>
    <row r="35" ht="39" customHeight="1" spans="2:3">
      <c r="B35" s="56"/>
      <c r="C35" s="56"/>
    </row>
    <row r="36" ht="44" customHeight="1" spans="2:3">
      <c r="B36" s="56"/>
      <c r="C36" s="56"/>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6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41"/>
  <sheetViews>
    <sheetView workbookViewId="0">
      <pane ySplit="6" topLeftCell="A23" activePane="bottomLeft" state="frozen"/>
      <selection/>
      <selection pane="bottomLeft" activeCell="D27" sqref="D27:D28"/>
    </sheetView>
  </sheetViews>
  <sheetFormatPr defaultColWidth="10" defaultRowHeight="13.5"/>
  <cols>
    <col min="1" max="1" width="1.53333333333333" style="72" customWidth="1"/>
    <col min="2" max="3" width="6.15833333333333" style="72" customWidth="1"/>
    <col min="4" max="4" width="19.125" style="72" customWidth="1"/>
    <col min="5" max="7" width="12.875" style="72" customWidth="1"/>
    <col min="8" max="8" width="11.5" style="72" customWidth="1"/>
    <col min="9" max="9" width="10.375" style="72" customWidth="1"/>
    <col min="10" max="38" width="5.75" style="72" customWidth="1"/>
    <col min="39" max="39" width="1.53333333333333" style="72" customWidth="1"/>
    <col min="40" max="41" width="9.76666666666667" style="72" customWidth="1"/>
    <col min="42" max="16384" width="10" style="72"/>
  </cols>
  <sheetData>
    <row r="1" ht="25" customHeight="1" spans="1:39">
      <c r="A1" s="73"/>
      <c r="B1" s="26" t="s">
        <v>145</v>
      </c>
      <c r="C1" s="26"/>
      <c r="D1" s="73"/>
      <c r="E1" s="73"/>
      <c r="F1" s="73"/>
      <c r="G1" s="28"/>
      <c r="H1" s="74"/>
      <c r="I1" s="74"/>
      <c r="J1" s="28"/>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89" t="s">
        <v>146</v>
      </c>
      <c r="AM1" s="90"/>
    </row>
    <row r="2" ht="22.8" customHeight="1" spans="1:39">
      <c r="A2" s="28"/>
      <c r="B2" s="75" t="s">
        <v>147</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91"/>
      <c r="AM2" s="90"/>
    </row>
    <row r="3" ht="19.55" customHeight="1" spans="1:39">
      <c r="A3" s="77"/>
      <c r="B3" s="78" t="s">
        <v>4</v>
      </c>
      <c r="C3" s="79"/>
      <c r="D3" s="79"/>
      <c r="F3" s="77"/>
      <c r="G3" s="80"/>
      <c r="H3" s="81"/>
      <c r="I3" s="81"/>
      <c r="J3" s="77"/>
      <c r="K3" s="81"/>
      <c r="L3" s="81"/>
      <c r="M3" s="81"/>
      <c r="N3" s="81"/>
      <c r="O3" s="81"/>
      <c r="P3" s="81"/>
      <c r="Q3" s="81"/>
      <c r="R3" s="81"/>
      <c r="S3" s="81"/>
      <c r="T3" s="81"/>
      <c r="U3" s="81"/>
      <c r="V3" s="81"/>
      <c r="W3" s="81"/>
      <c r="X3" s="81"/>
      <c r="Y3" s="81"/>
      <c r="Z3" s="81"/>
      <c r="AA3" s="81"/>
      <c r="AB3" s="81"/>
      <c r="AC3" s="81"/>
      <c r="AD3" s="81"/>
      <c r="AE3" s="81"/>
      <c r="AF3" s="81"/>
      <c r="AG3" s="81"/>
      <c r="AH3" s="81"/>
      <c r="AI3" s="81"/>
      <c r="AJ3" s="92" t="s">
        <v>5</v>
      </c>
      <c r="AK3" s="93"/>
      <c r="AL3" s="94"/>
      <c r="AM3" s="90"/>
    </row>
    <row r="4" ht="24.4" customHeight="1" spans="1:39">
      <c r="A4" s="36"/>
      <c r="B4" s="82" t="s">
        <v>148</v>
      </c>
      <c r="C4" s="49"/>
      <c r="D4" s="49"/>
      <c r="E4" s="49" t="s">
        <v>149</v>
      </c>
      <c r="F4" s="49" t="s">
        <v>150</v>
      </c>
      <c r="G4" s="49"/>
      <c r="H4" s="49"/>
      <c r="I4" s="49"/>
      <c r="J4" s="49"/>
      <c r="K4" s="49"/>
      <c r="L4" s="49"/>
      <c r="M4" s="49"/>
      <c r="N4" s="49"/>
      <c r="O4" s="49"/>
      <c r="P4" s="49" t="s">
        <v>151</v>
      </c>
      <c r="Q4" s="49"/>
      <c r="R4" s="49"/>
      <c r="S4" s="49"/>
      <c r="T4" s="49"/>
      <c r="U4" s="49"/>
      <c r="V4" s="49"/>
      <c r="W4" s="49"/>
      <c r="X4" s="49"/>
      <c r="Y4" s="49"/>
      <c r="Z4" s="49" t="s">
        <v>152</v>
      </c>
      <c r="AA4" s="49"/>
      <c r="AB4" s="49"/>
      <c r="AC4" s="49"/>
      <c r="AD4" s="49"/>
      <c r="AE4" s="49"/>
      <c r="AF4" s="49"/>
      <c r="AG4" s="49"/>
      <c r="AH4" s="49"/>
      <c r="AI4" s="49"/>
      <c r="AJ4" s="49"/>
      <c r="AK4" s="49"/>
      <c r="AL4" s="49"/>
      <c r="AM4" s="90"/>
    </row>
    <row r="5" ht="30" customHeight="1" spans="1:39">
      <c r="A5" s="36"/>
      <c r="B5" s="49" t="s">
        <v>80</v>
      </c>
      <c r="C5" s="49"/>
      <c r="D5" s="49" t="s">
        <v>81</v>
      </c>
      <c r="E5" s="49"/>
      <c r="F5" s="49" t="s">
        <v>61</v>
      </c>
      <c r="G5" s="49" t="s">
        <v>153</v>
      </c>
      <c r="H5" s="49"/>
      <c r="I5" s="49"/>
      <c r="J5" s="49" t="s">
        <v>154</v>
      </c>
      <c r="K5" s="49"/>
      <c r="L5" s="49"/>
      <c r="M5" s="49" t="s">
        <v>155</v>
      </c>
      <c r="N5" s="49"/>
      <c r="O5" s="49"/>
      <c r="P5" s="49" t="s">
        <v>61</v>
      </c>
      <c r="Q5" s="49" t="s">
        <v>153</v>
      </c>
      <c r="R5" s="49"/>
      <c r="S5" s="49"/>
      <c r="T5" s="49" t="s">
        <v>154</v>
      </c>
      <c r="U5" s="49"/>
      <c r="V5" s="49"/>
      <c r="W5" s="49" t="s">
        <v>155</v>
      </c>
      <c r="X5" s="49"/>
      <c r="Y5" s="49"/>
      <c r="Z5" s="49" t="s">
        <v>61</v>
      </c>
      <c r="AA5" s="49" t="s">
        <v>153</v>
      </c>
      <c r="AB5" s="49"/>
      <c r="AC5" s="49"/>
      <c r="AD5" s="49" t="s">
        <v>154</v>
      </c>
      <c r="AE5" s="49"/>
      <c r="AF5" s="49"/>
      <c r="AG5" s="49" t="s">
        <v>155</v>
      </c>
      <c r="AH5" s="49"/>
      <c r="AI5" s="49"/>
      <c r="AJ5" s="49" t="s">
        <v>156</v>
      </c>
      <c r="AK5" s="49"/>
      <c r="AL5" s="49"/>
      <c r="AM5" s="90"/>
    </row>
    <row r="6" ht="30" customHeight="1" spans="1:39">
      <c r="A6" s="27"/>
      <c r="B6" s="49" t="s">
        <v>82</v>
      </c>
      <c r="C6" s="49" t="s">
        <v>83</v>
      </c>
      <c r="D6" s="49"/>
      <c r="E6" s="49"/>
      <c r="F6" s="49"/>
      <c r="G6" s="49" t="s">
        <v>157</v>
      </c>
      <c r="H6" s="49" t="s">
        <v>158</v>
      </c>
      <c r="I6" s="49" t="s">
        <v>159</v>
      </c>
      <c r="J6" s="49" t="s">
        <v>157</v>
      </c>
      <c r="K6" s="49" t="s">
        <v>158</v>
      </c>
      <c r="L6" s="49" t="s">
        <v>159</v>
      </c>
      <c r="M6" s="49" t="s">
        <v>157</v>
      </c>
      <c r="N6" s="49" t="s">
        <v>158</v>
      </c>
      <c r="O6" s="49" t="s">
        <v>159</v>
      </c>
      <c r="P6" s="49"/>
      <c r="Q6" s="49" t="s">
        <v>157</v>
      </c>
      <c r="R6" s="49" t="s">
        <v>158</v>
      </c>
      <c r="S6" s="49" t="s">
        <v>159</v>
      </c>
      <c r="T6" s="49" t="s">
        <v>157</v>
      </c>
      <c r="U6" s="49" t="s">
        <v>158</v>
      </c>
      <c r="V6" s="49" t="s">
        <v>159</v>
      </c>
      <c r="W6" s="49" t="s">
        <v>157</v>
      </c>
      <c r="X6" s="49" t="s">
        <v>158</v>
      </c>
      <c r="Y6" s="49" t="s">
        <v>159</v>
      </c>
      <c r="Z6" s="49"/>
      <c r="AA6" s="49" t="s">
        <v>157</v>
      </c>
      <c r="AB6" s="49" t="s">
        <v>158</v>
      </c>
      <c r="AC6" s="49" t="s">
        <v>159</v>
      </c>
      <c r="AD6" s="49" t="s">
        <v>157</v>
      </c>
      <c r="AE6" s="49" t="s">
        <v>158</v>
      </c>
      <c r="AF6" s="49" t="s">
        <v>159</v>
      </c>
      <c r="AG6" s="49" t="s">
        <v>157</v>
      </c>
      <c r="AH6" s="49" t="s">
        <v>158</v>
      </c>
      <c r="AI6" s="49" t="s">
        <v>159</v>
      </c>
      <c r="AJ6" s="49" t="s">
        <v>157</v>
      </c>
      <c r="AK6" s="49" t="s">
        <v>158</v>
      </c>
      <c r="AL6" s="49" t="s">
        <v>159</v>
      </c>
      <c r="AM6" s="90"/>
    </row>
    <row r="7" ht="27" customHeight="1" spans="1:39">
      <c r="A7" s="36"/>
      <c r="B7" s="49"/>
      <c r="C7" s="49"/>
      <c r="D7" s="49" t="s">
        <v>85</v>
      </c>
      <c r="E7" s="69">
        <f>F7+P7+Z7</f>
        <v>1224.3785</v>
      </c>
      <c r="F7" s="69">
        <f>G7+J7+M7</f>
        <v>1224.3785</v>
      </c>
      <c r="G7" s="69">
        <f>SUM(H7:I7)</f>
        <v>1224.3785</v>
      </c>
      <c r="H7" s="69">
        <f>SUM(H8:H24)</f>
        <v>39.05</v>
      </c>
      <c r="I7" s="69">
        <f>SUM(I8:I24)</f>
        <v>1185.3285</v>
      </c>
      <c r="J7" s="69">
        <f>SUM(K7:L7)</f>
        <v>0</v>
      </c>
      <c r="K7" s="69"/>
      <c r="L7" s="69"/>
      <c r="M7" s="69">
        <f>SUM(N7:O7)</f>
        <v>0</v>
      </c>
      <c r="N7" s="69"/>
      <c r="O7" s="69"/>
      <c r="P7" s="69"/>
      <c r="Q7" s="69"/>
      <c r="R7" s="69"/>
      <c r="S7" s="69"/>
      <c r="T7" s="69"/>
      <c r="U7" s="69"/>
      <c r="V7" s="69"/>
      <c r="W7" s="69"/>
      <c r="X7" s="69"/>
      <c r="Y7" s="69"/>
      <c r="Z7" s="69"/>
      <c r="AA7" s="69"/>
      <c r="AB7" s="69"/>
      <c r="AC7" s="69"/>
      <c r="AD7" s="69"/>
      <c r="AE7" s="69"/>
      <c r="AF7" s="69"/>
      <c r="AG7" s="69"/>
      <c r="AH7" s="69"/>
      <c r="AI7" s="69"/>
      <c r="AJ7" s="69"/>
      <c r="AK7" s="69"/>
      <c r="AL7" s="69"/>
      <c r="AM7" s="90"/>
    </row>
    <row r="8" ht="30" customHeight="1" spans="1:39">
      <c r="A8" s="27"/>
      <c r="B8" s="67" t="s">
        <v>160</v>
      </c>
      <c r="C8" s="67" t="s">
        <v>161</v>
      </c>
      <c r="D8" s="68" t="s">
        <v>162</v>
      </c>
      <c r="E8" s="69">
        <f t="shared" ref="E8:E24" si="0">F8+P8+Z8</f>
        <v>3.3</v>
      </c>
      <c r="F8" s="69">
        <f t="shared" ref="F8:F24" si="1">G8+J8+M8</f>
        <v>3.3</v>
      </c>
      <c r="G8" s="69">
        <f t="shared" ref="G8:G24" si="2">SUM(H8:I8)</f>
        <v>3.3</v>
      </c>
      <c r="H8" s="69">
        <v>3.3</v>
      </c>
      <c r="I8" s="49"/>
      <c r="J8" s="69">
        <f t="shared" ref="J8:J23" si="3">SUM(K8:L8)</f>
        <v>0</v>
      </c>
      <c r="K8" s="49"/>
      <c r="L8" s="49"/>
      <c r="M8" s="69">
        <f t="shared" ref="M8:M23" si="4">SUM(N8:O8)</f>
        <v>0</v>
      </c>
      <c r="N8" s="49"/>
      <c r="O8" s="49"/>
      <c r="P8" s="49"/>
      <c r="Q8" s="49"/>
      <c r="R8" s="49"/>
      <c r="S8" s="49"/>
      <c r="T8" s="49"/>
      <c r="U8" s="49"/>
      <c r="V8" s="49"/>
      <c r="W8" s="49"/>
      <c r="X8" s="49"/>
      <c r="Y8" s="49"/>
      <c r="Z8" s="49"/>
      <c r="AA8" s="49"/>
      <c r="AB8" s="49"/>
      <c r="AC8" s="49"/>
      <c r="AD8" s="49"/>
      <c r="AE8" s="49"/>
      <c r="AF8" s="49"/>
      <c r="AG8" s="49"/>
      <c r="AH8" s="49"/>
      <c r="AI8" s="49"/>
      <c r="AJ8" s="49"/>
      <c r="AK8" s="49"/>
      <c r="AL8" s="49"/>
      <c r="AM8" s="90"/>
    </row>
    <row r="9" ht="30" customHeight="1" spans="1:39">
      <c r="A9" s="27"/>
      <c r="B9" s="67" t="s">
        <v>160</v>
      </c>
      <c r="C9" s="67" t="s">
        <v>163</v>
      </c>
      <c r="D9" s="68" t="s">
        <v>164</v>
      </c>
      <c r="E9" s="69">
        <f t="shared" si="0"/>
        <v>2</v>
      </c>
      <c r="F9" s="69">
        <f t="shared" si="1"/>
        <v>2</v>
      </c>
      <c r="G9" s="69">
        <f t="shared" si="2"/>
        <v>2</v>
      </c>
      <c r="H9" s="69">
        <v>2</v>
      </c>
      <c r="I9" s="49"/>
      <c r="J9" s="69">
        <f t="shared" si="3"/>
        <v>0</v>
      </c>
      <c r="K9" s="49"/>
      <c r="L9" s="49"/>
      <c r="M9" s="69">
        <f t="shared" si="4"/>
        <v>0</v>
      </c>
      <c r="N9" s="49"/>
      <c r="O9" s="49"/>
      <c r="P9" s="49"/>
      <c r="Q9" s="49"/>
      <c r="R9" s="49"/>
      <c r="S9" s="49"/>
      <c r="T9" s="49"/>
      <c r="U9" s="49"/>
      <c r="V9" s="49"/>
      <c r="W9" s="49"/>
      <c r="X9" s="49"/>
      <c r="Y9" s="49"/>
      <c r="Z9" s="49"/>
      <c r="AA9" s="49"/>
      <c r="AB9" s="49"/>
      <c r="AC9" s="49"/>
      <c r="AD9" s="49"/>
      <c r="AE9" s="49"/>
      <c r="AF9" s="49"/>
      <c r="AG9" s="49"/>
      <c r="AH9" s="49"/>
      <c r="AI9" s="49"/>
      <c r="AJ9" s="49"/>
      <c r="AK9" s="49"/>
      <c r="AL9" s="49"/>
      <c r="AM9" s="90"/>
    </row>
    <row r="10" ht="30" customHeight="1" spans="1:39">
      <c r="A10" s="27"/>
      <c r="B10" s="67" t="s">
        <v>160</v>
      </c>
      <c r="C10" s="67" t="s">
        <v>165</v>
      </c>
      <c r="D10" s="68" t="s">
        <v>166</v>
      </c>
      <c r="E10" s="69">
        <f t="shared" si="0"/>
        <v>1.5</v>
      </c>
      <c r="F10" s="69">
        <f t="shared" si="1"/>
        <v>1.5</v>
      </c>
      <c r="G10" s="69">
        <f t="shared" si="2"/>
        <v>1.5</v>
      </c>
      <c r="H10" s="69">
        <v>1.5</v>
      </c>
      <c r="I10" s="49"/>
      <c r="J10" s="69">
        <f t="shared" si="3"/>
        <v>0</v>
      </c>
      <c r="K10" s="49"/>
      <c r="L10" s="49"/>
      <c r="M10" s="69">
        <f t="shared" si="4"/>
        <v>0</v>
      </c>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90"/>
    </row>
    <row r="11" ht="30" customHeight="1" spans="1:39">
      <c r="A11" s="27"/>
      <c r="B11" s="67" t="s">
        <v>160</v>
      </c>
      <c r="C11" s="67" t="s">
        <v>167</v>
      </c>
      <c r="D11" s="68" t="s">
        <v>168</v>
      </c>
      <c r="E11" s="69">
        <f t="shared" si="0"/>
        <v>4</v>
      </c>
      <c r="F11" s="69">
        <f t="shared" si="1"/>
        <v>4</v>
      </c>
      <c r="G11" s="69">
        <f t="shared" si="2"/>
        <v>4</v>
      </c>
      <c r="H11" s="69">
        <v>4</v>
      </c>
      <c r="I11" s="49"/>
      <c r="J11" s="69">
        <f t="shared" si="3"/>
        <v>0</v>
      </c>
      <c r="K11" s="49"/>
      <c r="L11" s="49"/>
      <c r="M11" s="69">
        <f t="shared" si="4"/>
        <v>0</v>
      </c>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90"/>
    </row>
    <row r="12" ht="30" customHeight="1" spans="1:39">
      <c r="A12" s="27"/>
      <c r="B12" s="67" t="s">
        <v>160</v>
      </c>
      <c r="C12" s="67" t="s">
        <v>169</v>
      </c>
      <c r="D12" s="68" t="s">
        <v>170</v>
      </c>
      <c r="E12" s="69">
        <f t="shared" si="0"/>
        <v>2.75</v>
      </c>
      <c r="F12" s="69">
        <f t="shared" si="1"/>
        <v>2.75</v>
      </c>
      <c r="G12" s="69">
        <f t="shared" si="2"/>
        <v>2.75</v>
      </c>
      <c r="H12" s="69">
        <v>2.75</v>
      </c>
      <c r="I12" s="49"/>
      <c r="J12" s="69">
        <f t="shared" si="3"/>
        <v>0</v>
      </c>
      <c r="K12" s="49"/>
      <c r="L12" s="49"/>
      <c r="M12" s="69">
        <f t="shared" si="4"/>
        <v>0</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90"/>
    </row>
    <row r="13" ht="30" customHeight="1" spans="1:39">
      <c r="A13" s="27"/>
      <c r="B13" s="67" t="s">
        <v>160</v>
      </c>
      <c r="C13" s="67" t="s">
        <v>171</v>
      </c>
      <c r="D13" s="68" t="s">
        <v>172</v>
      </c>
      <c r="E13" s="69">
        <f t="shared" si="0"/>
        <v>1</v>
      </c>
      <c r="F13" s="69">
        <f t="shared" si="1"/>
        <v>1</v>
      </c>
      <c r="G13" s="69">
        <f t="shared" si="2"/>
        <v>1</v>
      </c>
      <c r="H13" s="69">
        <v>1</v>
      </c>
      <c r="I13" s="49"/>
      <c r="J13" s="69">
        <f t="shared" si="3"/>
        <v>0</v>
      </c>
      <c r="K13" s="49"/>
      <c r="L13" s="49"/>
      <c r="M13" s="69">
        <f t="shared" si="4"/>
        <v>0</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90"/>
    </row>
    <row r="14" ht="30" customHeight="1" spans="1:39">
      <c r="A14" s="27"/>
      <c r="B14" s="67" t="s">
        <v>160</v>
      </c>
      <c r="C14" s="67" t="s">
        <v>173</v>
      </c>
      <c r="D14" s="68" t="s">
        <v>174</v>
      </c>
      <c r="E14" s="69">
        <f t="shared" si="0"/>
        <v>1.5</v>
      </c>
      <c r="F14" s="69">
        <f t="shared" si="1"/>
        <v>1.5</v>
      </c>
      <c r="G14" s="69">
        <f t="shared" si="2"/>
        <v>1.5</v>
      </c>
      <c r="H14" s="69">
        <v>1.5</v>
      </c>
      <c r="I14" s="49"/>
      <c r="J14" s="69">
        <f t="shared" si="3"/>
        <v>0</v>
      </c>
      <c r="K14" s="49"/>
      <c r="L14" s="49"/>
      <c r="M14" s="69">
        <f t="shared" si="4"/>
        <v>0</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90"/>
    </row>
    <row r="15" ht="30" customHeight="1" spans="1:39">
      <c r="A15" s="27"/>
      <c r="B15" s="67" t="s">
        <v>160</v>
      </c>
      <c r="C15" s="67" t="s">
        <v>175</v>
      </c>
      <c r="D15" s="68" t="s">
        <v>176</v>
      </c>
      <c r="E15" s="69">
        <f t="shared" si="0"/>
        <v>0.75</v>
      </c>
      <c r="F15" s="69">
        <f t="shared" si="1"/>
        <v>0.75</v>
      </c>
      <c r="G15" s="69">
        <f t="shared" si="2"/>
        <v>0.75</v>
      </c>
      <c r="H15" s="69">
        <v>0.75</v>
      </c>
      <c r="I15" s="49"/>
      <c r="J15" s="69">
        <f t="shared" si="3"/>
        <v>0</v>
      </c>
      <c r="K15" s="49"/>
      <c r="L15" s="49"/>
      <c r="M15" s="69">
        <f t="shared" si="4"/>
        <v>0</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90"/>
    </row>
    <row r="16" ht="30" customHeight="1" spans="1:39">
      <c r="A16" s="27"/>
      <c r="B16" s="67" t="s">
        <v>160</v>
      </c>
      <c r="C16" s="67" t="s">
        <v>177</v>
      </c>
      <c r="D16" s="68" t="s">
        <v>178</v>
      </c>
      <c r="E16" s="69">
        <f t="shared" si="0"/>
        <v>1</v>
      </c>
      <c r="F16" s="69">
        <f t="shared" si="1"/>
        <v>1</v>
      </c>
      <c r="G16" s="69">
        <f t="shared" si="2"/>
        <v>1</v>
      </c>
      <c r="H16" s="69">
        <v>1</v>
      </c>
      <c r="I16" s="49"/>
      <c r="J16" s="69">
        <f t="shared" si="3"/>
        <v>0</v>
      </c>
      <c r="K16" s="49"/>
      <c r="L16" s="49"/>
      <c r="M16" s="69">
        <f t="shared" si="4"/>
        <v>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90"/>
    </row>
    <row r="17" ht="30" customHeight="1" spans="1:39">
      <c r="A17" s="27"/>
      <c r="B17" s="67" t="s">
        <v>160</v>
      </c>
      <c r="C17" s="67" t="s">
        <v>179</v>
      </c>
      <c r="D17" s="68" t="s">
        <v>180</v>
      </c>
      <c r="E17" s="69">
        <f t="shared" si="0"/>
        <v>1</v>
      </c>
      <c r="F17" s="69">
        <f t="shared" si="1"/>
        <v>1</v>
      </c>
      <c r="G17" s="69">
        <f t="shared" si="2"/>
        <v>1</v>
      </c>
      <c r="H17" s="69">
        <v>1</v>
      </c>
      <c r="I17" s="49"/>
      <c r="J17" s="69">
        <f t="shared" si="3"/>
        <v>0</v>
      </c>
      <c r="K17" s="49"/>
      <c r="L17" s="49"/>
      <c r="M17" s="69">
        <f t="shared" si="4"/>
        <v>0</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90"/>
    </row>
    <row r="18" ht="30" customHeight="1" spans="1:39">
      <c r="A18" s="27"/>
      <c r="B18" s="67" t="s">
        <v>160</v>
      </c>
      <c r="C18" s="67" t="s">
        <v>181</v>
      </c>
      <c r="D18" s="68" t="s">
        <v>182</v>
      </c>
      <c r="E18" s="69">
        <f t="shared" si="0"/>
        <v>4</v>
      </c>
      <c r="F18" s="69">
        <f t="shared" si="1"/>
        <v>4</v>
      </c>
      <c r="G18" s="69">
        <f t="shared" si="2"/>
        <v>4</v>
      </c>
      <c r="H18" s="69">
        <v>4</v>
      </c>
      <c r="I18" s="49"/>
      <c r="J18" s="69">
        <f t="shared" si="3"/>
        <v>0</v>
      </c>
      <c r="K18" s="49"/>
      <c r="L18" s="49"/>
      <c r="M18" s="69">
        <f t="shared" si="4"/>
        <v>0</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90"/>
    </row>
    <row r="19" ht="30" customHeight="1" spans="1:39">
      <c r="A19" s="27"/>
      <c r="B19" s="67" t="s">
        <v>160</v>
      </c>
      <c r="C19" s="67" t="s">
        <v>183</v>
      </c>
      <c r="D19" s="68" t="s">
        <v>184</v>
      </c>
      <c r="E19" s="69">
        <f t="shared" si="0"/>
        <v>15.5</v>
      </c>
      <c r="F19" s="69">
        <f t="shared" si="1"/>
        <v>15.5</v>
      </c>
      <c r="G19" s="69">
        <f t="shared" si="2"/>
        <v>15.5</v>
      </c>
      <c r="H19" s="69">
        <v>15.5</v>
      </c>
      <c r="I19" s="49"/>
      <c r="J19" s="69">
        <f t="shared" si="3"/>
        <v>0</v>
      </c>
      <c r="K19" s="49"/>
      <c r="L19" s="49"/>
      <c r="M19" s="69">
        <f t="shared" si="4"/>
        <v>0</v>
      </c>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90"/>
    </row>
    <row r="20" ht="30" customHeight="1" spans="1:39">
      <c r="A20" s="27"/>
      <c r="B20" s="67" t="s">
        <v>185</v>
      </c>
      <c r="C20" s="67" t="s">
        <v>163</v>
      </c>
      <c r="D20" s="68" t="s">
        <v>186</v>
      </c>
      <c r="E20" s="69">
        <f t="shared" si="0"/>
        <v>0.75</v>
      </c>
      <c r="F20" s="69">
        <f t="shared" si="1"/>
        <v>0.75</v>
      </c>
      <c r="G20" s="69">
        <f t="shared" si="2"/>
        <v>0.75</v>
      </c>
      <c r="H20" s="69">
        <v>0.75</v>
      </c>
      <c r="I20" s="49"/>
      <c r="J20" s="69">
        <f t="shared" si="3"/>
        <v>0</v>
      </c>
      <c r="K20" s="49"/>
      <c r="L20" s="49"/>
      <c r="M20" s="69">
        <f t="shared" si="4"/>
        <v>0</v>
      </c>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90"/>
    </row>
    <row r="21" ht="30" customHeight="1" spans="1:39">
      <c r="A21" s="83"/>
      <c r="B21" s="53">
        <v>302</v>
      </c>
      <c r="C21" s="53">
        <v>27</v>
      </c>
      <c r="D21" s="68" t="s">
        <v>187</v>
      </c>
      <c r="E21" s="69">
        <f t="shared" si="0"/>
        <v>25</v>
      </c>
      <c r="F21" s="69">
        <f t="shared" si="1"/>
        <v>25</v>
      </c>
      <c r="G21" s="69">
        <f t="shared" si="2"/>
        <v>25</v>
      </c>
      <c r="H21" s="69"/>
      <c r="I21" s="38">
        <v>25</v>
      </c>
      <c r="J21" s="69">
        <f t="shared" si="3"/>
        <v>0</v>
      </c>
      <c r="K21" s="49"/>
      <c r="L21" s="49"/>
      <c r="M21" s="69">
        <f t="shared" si="4"/>
        <v>0</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95"/>
    </row>
    <row r="22" ht="30" customHeight="1" spans="1:39">
      <c r="A22" s="83"/>
      <c r="B22" s="53">
        <v>302</v>
      </c>
      <c r="C22" s="53">
        <v>99</v>
      </c>
      <c r="D22" s="68" t="s">
        <v>188</v>
      </c>
      <c r="E22" s="69">
        <f t="shared" si="0"/>
        <v>6</v>
      </c>
      <c r="F22" s="69">
        <f t="shared" si="1"/>
        <v>6</v>
      </c>
      <c r="G22" s="69">
        <f t="shared" si="2"/>
        <v>6</v>
      </c>
      <c r="H22" s="69"/>
      <c r="I22" s="38">
        <v>6</v>
      </c>
      <c r="J22" s="69"/>
      <c r="K22" s="49"/>
      <c r="L22" s="49"/>
      <c r="M22" s="6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95"/>
    </row>
    <row r="23" ht="30" customHeight="1" spans="1:39">
      <c r="A23" s="83"/>
      <c r="B23" s="53">
        <v>303</v>
      </c>
      <c r="C23" s="124" t="s">
        <v>96</v>
      </c>
      <c r="D23" s="68" t="s">
        <v>189</v>
      </c>
      <c r="E23" s="69">
        <f t="shared" si="0"/>
        <v>919</v>
      </c>
      <c r="F23" s="69">
        <f t="shared" si="1"/>
        <v>919</v>
      </c>
      <c r="G23" s="69">
        <f t="shared" si="2"/>
        <v>919</v>
      </c>
      <c r="H23" s="69"/>
      <c r="I23" s="38">
        <v>919</v>
      </c>
      <c r="J23" s="69"/>
      <c r="K23" s="49"/>
      <c r="L23" s="49"/>
      <c r="M23" s="6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95"/>
    </row>
    <row r="24" ht="30" customHeight="1" spans="1:39">
      <c r="A24" s="83"/>
      <c r="B24" s="53">
        <v>303</v>
      </c>
      <c r="C24" s="53">
        <v>99</v>
      </c>
      <c r="D24" s="68" t="s">
        <v>190</v>
      </c>
      <c r="E24" s="69">
        <f t="shared" si="0"/>
        <v>235.3285</v>
      </c>
      <c r="F24" s="69">
        <f t="shared" si="1"/>
        <v>235.3285</v>
      </c>
      <c r="G24" s="69">
        <f t="shared" si="2"/>
        <v>235.3285</v>
      </c>
      <c r="H24" s="69"/>
      <c r="I24" s="38">
        <v>235.3285</v>
      </c>
      <c r="J24" s="69"/>
      <c r="K24" s="49"/>
      <c r="L24" s="49"/>
      <c r="M24" s="6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95"/>
    </row>
    <row r="25" ht="30" customHeight="1" spans="1:39">
      <c r="A25" s="83"/>
      <c r="B25" s="84"/>
      <c r="C25" s="84"/>
      <c r="D25" s="85"/>
      <c r="E25" s="86"/>
      <c r="F25" s="86"/>
      <c r="G25" s="86"/>
      <c r="H25" s="86"/>
      <c r="I25" s="88"/>
      <c r="J25" s="86"/>
      <c r="K25" s="88"/>
      <c r="L25" s="88"/>
      <c r="M25" s="86"/>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95"/>
    </row>
    <row r="26" ht="30" customHeight="1" spans="1:39">
      <c r="A26" s="83"/>
      <c r="B26" s="84"/>
      <c r="C26" s="84"/>
      <c r="D26" s="85"/>
      <c r="E26" s="86"/>
      <c r="F26" s="86"/>
      <c r="G26" s="86"/>
      <c r="H26" s="86"/>
      <c r="I26" s="88"/>
      <c r="J26" s="86"/>
      <c r="K26" s="88"/>
      <c r="L26" s="88"/>
      <c r="M26" s="86"/>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95"/>
    </row>
    <row r="27" ht="27" customHeight="1" spans="4:4">
      <c r="D27" s="87"/>
    </row>
    <row r="28" ht="27" customHeight="1" spans="4:4">
      <c r="D28" s="87"/>
    </row>
    <row r="29" ht="27" customHeight="1"/>
    <row r="30" ht="27" customHeight="1"/>
    <row r="31" ht="27" customHeight="1"/>
    <row r="32" ht="27" customHeight="1"/>
    <row r="33" ht="27" customHeight="1"/>
    <row r="34" ht="27" customHeight="1"/>
    <row r="35" ht="27" customHeight="1"/>
    <row r="36" ht="27" customHeight="1"/>
    <row r="37" ht="27" customHeight="1"/>
    <row r="38" ht="27" customHeight="1"/>
    <row r="39" ht="27" customHeight="1"/>
    <row r="40" ht="27" customHeight="1"/>
    <row r="41"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8" scale="6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workbookViewId="0">
      <pane ySplit="6" topLeftCell="A7" activePane="bottomLeft" state="frozen"/>
      <selection/>
      <selection pane="bottomLeft" activeCell="E17" sqref="E17:E18"/>
    </sheetView>
  </sheetViews>
  <sheetFormatPr defaultColWidth="10" defaultRowHeight="13.5"/>
  <cols>
    <col min="1" max="1" width="1.53333333333333" style="24" customWidth="1"/>
    <col min="2" max="4" width="6.625" style="24" customWidth="1"/>
    <col min="5" max="5" width="45.125" style="24" customWidth="1"/>
    <col min="6" max="6" width="20.625" style="24" customWidth="1"/>
    <col min="7" max="7" width="25" style="24" customWidth="1"/>
    <col min="8" max="8" width="20.625" style="24" customWidth="1"/>
    <col min="9" max="9" width="1.53333333333333" style="24" customWidth="1"/>
    <col min="10" max="11" width="9.76666666666667" style="24" customWidth="1"/>
    <col min="12" max="16384" width="10" style="24"/>
  </cols>
  <sheetData>
    <row r="1" ht="25" customHeight="1" spans="1:9">
      <c r="A1" s="25"/>
      <c r="B1" s="26" t="s">
        <v>191</v>
      </c>
      <c r="C1" s="29"/>
      <c r="D1" s="29"/>
      <c r="E1" s="29"/>
      <c r="F1" s="29" t="s">
        <v>192</v>
      </c>
      <c r="G1" s="29"/>
      <c r="H1" s="29"/>
      <c r="I1" s="34"/>
    </row>
    <row r="2" ht="22.8" customHeight="1" spans="1:8">
      <c r="A2" s="25"/>
      <c r="B2" s="30" t="s">
        <v>193</v>
      </c>
      <c r="C2" s="30"/>
      <c r="D2" s="30"/>
      <c r="E2" s="30"/>
      <c r="F2" s="30"/>
      <c r="G2" s="30"/>
      <c r="H2" s="30"/>
    </row>
    <row r="3" ht="19.55" customHeight="1" spans="1:9">
      <c r="A3" s="31"/>
      <c r="B3" s="32" t="s">
        <v>4</v>
      </c>
      <c r="C3" s="32"/>
      <c r="D3" s="32"/>
      <c r="E3" s="32"/>
      <c r="F3" s="31"/>
      <c r="H3" s="52" t="s">
        <v>5</v>
      </c>
      <c r="I3" s="41"/>
    </row>
    <row r="4" ht="24.4" customHeight="1" spans="1:9">
      <c r="A4" s="37"/>
      <c r="B4" s="35" t="s">
        <v>8</v>
      </c>
      <c r="C4" s="35"/>
      <c r="D4" s="35"/>
      <c r="E4" s="35"/>
      <c r="F4" s="35" t="s">
        <v>61</v>
      </c>
      <c r="G4" s="49" t="s">
        <v>194</v>
      </c>
      <c r="H4" s="49" t="s">
        <v>152</v>
      </c>
      <c r="I4" s="43"/>
    </row>
    <row r="5" ht="47" customHeight="1" spans="1:9">
      <c r="A5" s="37"/>
      <c r="B5" s="49" t="s">
        <v>195</v>
      </c>
      <c r="C5" s="49"/>
      <c r="D5" s="49"/>
      <c r="E5" s="35" t="s">
        <v>81</v>
      </c>
      <c r="F5" s="35"/>
      <c r="G5" s="49"/>
      <c r="H5" s="49"/>
      <c r="I5" s="43"/>
    </row>
    <row r="6" ht="24.4" customHeight="1" spans="1:9">
      <c r="A6" s="36"/>
      <c r="B6" s="35" t="s">
        <v>82</v>
      </c>
      <c r="C6" s="35" t="s">
        <v>83</v>
      </c>
      <c r="D6" s="35" t="s">
        <v>84</v>
      </c>
      <c r="E6" s="35"/>
      <c r="F6" s="35"/>
      <c r="G6" s="49"/>
      <c r="H6" s="49"/>
      <c r="I6" s="43"/>
    </row>
    <row r="7" ht="27" customHeight="1" spans="1:9">
      <c r="A7" s="37"/>
      <c r="B7" s="35"/>
      <c r="C7" s="35"/>
      <c r="D7" s="35"/>
      <c r="E7" s="35" t="s">
        <v>85</v>
      </c>
      <c r="F7" s="38">
        <f>G7+H7</f>
        <v>1224.3785</v>
      </c>
      <c r="G7" s="38">
        <f>SUM(G8:G16)</f>
        <v>1224.3785</v>
      </c>
      <c r="H7" s="38"/>
      <c r="I7" s="44"/>
    </row>
    <row r="8" ht="27" customHeight="1" spans="1:9">
      <c r="A8" s="37"/>
      <c r="B8" s="35" t="s">
        <v>86</v>
      </c>
      <c r="C8" s="35" t="s">
        <v>87</v>
      </c>
      <c r="D8" s="35" t="s">
        <v>87</v>
      </c>
      <c r="E8" s="35" t="s">
        <v>88</v>
      </c>
      <c r="F8" s="38">
        <f>G8+H8</f>
        <v>48.83</v>
      </c>
      <c r="G8" s="71">
        <v>48.83</v>
      </c>
      <c r="H8" s="38"/>
      <c r="I8" s="44"/>
    </row>
    <row r="9" ht="27" customHeight="1" spans="1:9">
      <c r="A9" s="37"/>
      <c r="B9" s="35" t="s">
        <v>86</v>
      </c>
      <c r="C9" s="35" t="s">
        <v>87</v>
      </c>
      <c r="D9" s="123" t="s">
        <v>89</v>
      </c>
      <c r="E9" s="35" t="s">
        <v>90</v>
      </c>
      <c r="F9" s="38">
        <f>G9+H9</f>
        <v>39.4385</v>
      </c>
      <c r="G9" s="71">
        <v>39.4385</v>
      </c>
      <c r="H9" s="38"/>
      <c r="I9" s="44"/>
    </row>
    <row r="10" ht="27" customHeight="1" spans="1:9">
      <c r="A10" s="37"/>
      <c r="B10" s="35" t="s">
        <v>86</v>
      </c>
      <c r="C10" s="35" t="s">
        <v>89</v>
      </c>
      <c r="D10" s="35" t="s">
        <v>89</v>
      </c>
      <c r="E10" s="35" t="s">
        <v>90</v>
      </c>
      <c r="F10" s="38">
        <f>G10+H10</f>
        <v>5</v>
      </c>
      <c r="G10" s="71">
        <v>5</v>
      </c>
      <c r="H10" s="38"/>
      <c r="I10" s="44"/>
    </row>
    <row r="11" ht="27" customHeight="1" spans="1:9">
      <c r="A11" s="37"/>
      <c r="B11" s="35" t="s">
        <v>86</v>
      </c>
      <c r="C11" s="35" t="s">
        <v>89</v>
      </c>
      <c r="D11" s="35" t="s">
        <v>91</v>
      </c>
      <c r="E11" s="35" t="s">
        <v>92</v>
      </c>
      <c r="F11" s="38">
        <f t="shared" ref="F11:F16" si="0">G11+H11</f>
        <v>33</v>
      </c>
      <c r="G11" s="71">
        <v>33</v>
      </c>
      <c r="H11" s="38"/>
      <c r="I11" s="44"/>
    </row>
    <row r="12" ht="27" customHeight="1" spans="1:9">
      <c r="A12" s="37"/>
      <c r="B12" s="35" t="s">
        <v>86</v>
      </c>
      <c r="C12" s="35" t="s">
        <v>89</v>
      </c>
      <c r="D12" s="35" t="s">
        <v>93</v>
      </c>
      <c r="E12" s="35" t="s">
        <v>94</v>
      </c>
      <c r="F12" s="38">
        <f t="shared" si="0"/>
        <v>369</v>
      </c>
      <c r="G12" s="71">
        <v>369</v>
      </c>
      <c r="H12" s="38"/>
      <c r="I12" s="44"/>
    </row>
    <row r="13" ht="27" customHeight="1" spans="1:9">
      <c r="A13" s="37"/>
      <c r="B13" s="35" t="s">
        <v>86</v>
      </c>
      <c r="C13" s="35" t="s">
        <v>95</v>
      </c>
      <c r="D13" s="35" t="s">
        <v>96</v>
      </c>
      <c r="E13" s="35" t="s">
        <v>97</v>
      </c>
      <c r="F13" s="38">
        <f t="shared" si="0"/>
        <v>295</v>
      </c>
      <c r="G13" s="71">
        <v>295</v>
      </c>
      <c r="H13" s="38"/>
      <c r="I13" s="44"/>
    </row>
    <row r="14" ht="27" customHeight="1" spans="1:9">
      <c r="A14" s="37"/>
      <c r="B14" s="35">
        <v>208</v>
      </c>
      <c r="C14" s="35">
        <v>10</v>
      </c>
      <c r="D14" s="123" t="s">
        <v>89</v>
      </c>
      <c r="E14" s="53" t="s">
        <v>98</v>
      </c>
      <c r="F14" s="38">
        <f t="shared" si="0"/>
        <v>49.11</v>
      </c>
      <c r="G14" s="71">
        <v>49.11</v>
      </c>
      <c r="H14" s="38"/>
      <c r="I14" s="44"/>
    </row>
    <row r="15" ht="27" customHeight="1" spans="1:9">
      <c r="A15" s="37"/>
      <c r="B15" s="35" t="s">
        <v>86</v>
      </c>
      <c r="C15" s="35" t="s">
        <v>99</v>
      </c>
      <c r="D15" s="35" t="s">
        <v>95</v>
      </c>
      <c r="E15" s="55" t="s">
        <v>196</v>
      </c>
      <c r="F15" s="38">
        <f t="shared" si="0"/>
        <v>290</v>
      </c>
      <c r="G15" s="71">
        <v>290</v>
      </c>
      <c r="H15" s="38"/>
      <c r="I15" s="44"/>
    </row>
    <row r="16" ht="27" customHeight="1" spans="1:9">
      <c r="A16" s="37"/>
      <c r="B16" s="35" t="s">
        <v>101</v>
      </c>
      <c r="C16" s="35" t="s">
        <v>102</v>
      </c>
      <c r="D16" s="35" t="s">
        <v>87</v>
      </c>
      <c r="E16" s="35" t="s">
        <v>103</v>
      </c>
      <c r="F16" s="38">
        <f t="shared" si="0"/>
        <v>95</v>
      </c>
      <c r="G16" s="71">
        <v>95</v>
      </c>
      <c r="H16" s="38"/>
      <c r="I16" s="44"/>
    </row>
    <row r="17" ht="27" customHeight="1" spans="5:5">
      <c r="E17" s="56"/>
    </row>
    <row r="18" ht="27" customHeight="1" spans="5:5">
      <c r="E18" s="56"/>
    </row>
    <row r="19" ht="27" customHeight="1"/>
    <row r="20" ht="27" customHeight="1"/>
    <row r="21" ht="27" customHeight="1"/>
    <row r="22" ht="27" customHeight="1"/>
    <row r="23" ht="27" customHeight="1"/>
    <row r="24" ht="27" customHeight="1"/>
    <row r="25" ht="27" customHeight="1"/>
    <row r="26" ht="27" customHeight="1"/>
    <row r="27"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scale="8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
  <sheetViews>
    <sheetView workbookViewId="0">
      <pane ySplit="6" topLeftCell="A13" activePane="bottomLeft" state="frozen"/>
      <selection/>
      <selection pane="bottomLeft" activeCell="D22" sqref="D22:D23"/>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57"/>
      <c r="B1" s="26" t="s">
        <v>197</v>
      </c>
      <c r="C1" s="26"/>
      <c r="D1" s="58"/>
      <c r="E1" s="59"/>
      <c r="F1" s="59"/>
      <c r="G1" s="60" t="s">
        <v>198</v>
      </c>
      <c r="H1" s="61"/>
    </row>
    <row r="2" ht="22.8" customHeight="1" spans="1:8">
      <c r="A2" s="59"/>
      <c r="B2" s="62" t="s">
        <v>199</v>
      </c>
      <c r="C2" s="62"/>
      <c r="D2" s="62"/>
      <c r="E2" s="62"/>
      <c r="F2" s="62"/>
      <c r="G2" s="62"/>
      <c r="H2" s="61"/>
    </row>
    <row r="3" ht="19.55" customHeight="1" spans="1:8">
      <c r="A3" s="63"/>
      <c r="B3" s="64" t="s">
        <v>4</v>
      </c>
      <c r="C3" s="64"/>
      <c r="D3" s="64"/>
      <c r="F3" s="63"/>
      <c r="G3" s="65" t="s">
        <v>5</v>
      </c>
      <c r="H3" s="61"/>
    </row>
    <row r="4" ht="24.4" customHeight="1" spans="1:8">
      <c r="A4" s="66"/>
      <c r="B4" s="35" t="s">
        <v>8</v>
      </c>
      <c r="C4" s="35"/>
      <c r="D4" s="35"/>
      <c r="E4" s="35" t="s">
        <v>158</v>
      </c>
      <c r="F4" s="35"/>
      <c r="G4" s="35"/>
      <c r="H4" s="61"/>
    </row>
    <row r="5" ht="63" customHeight="1" spans="1:8">
      <c r="A5" s="66"/>
      <c r="B5" s="49" t="s">
        <v>200</v>
      </c>
      <c r="C5" s="49"/>
      <c r="D5" s="35" t="s">
        <v>81</v>
      </c>
      <c r="E5" s="35" t="s">
        <v>61</v>
      </c>
      <c r="F5" s="35" t="s">
        <v>201</v>
      </c>
      <c r="G5" s="35" t="s">
        <v>202</v>
      </c>
      <c r="H5" s="61"/>
    </row>
    <row r="6" ht="24.4" customHeight="1" spans="1:8">
      <c r="A6" s="66"/>
      <c r="B6" s="35" t="s">
        <v>82</v>
      </c>
      <c r="C6" s="35" t="s">
        <v>83</v>
      </c>
      <c r="D6" s="35"/>
      <c r="E6" s="35"/>
      <c r="F6" s="35"/>
      <c r="G6" s="35"/>
      <c r="H6" s="61"/>
    </row>
    <row r="7" ht="27" customHeight="1" spans="1:8">
      <c r="A7" s="66"/>
      <c r="B7" s="35"/>
      <c r="C7" s="35"/>
      <c r="D7" s="35" t="s">
        <v>85</v>
      </c>
      <c r="E7" s="38">
        <f>SUM(F7:G7)</f>
        <v>39.05</v>
      </c>
      <c r="F7" s="38"/>
      <c r="G7" s="38">
        <f>SUM(G8:G20)</f>
        <v>39.05</v>
      </c>
      <c r="H7" s="61"/>
    </row>
    <row r="8" ht="24.4" customHeight="1" spans="1:8">
      <c r="A8" s="66"/>
      <c r="B8" s="67" t="s">
        <v>160</v>
      </c>
      <c r="C8" s="67" t="s">
        <v>161</v>
      </c>
      <c r="D8" s="68" t="s">
        <v>162</v>
      </c>
      <c r="E8" s="38">
        <f t="shared" ref="E8:E20" si="0">SUM(F8:G8)</f>
        <v>3.3</v>
      </c>
      <c r="F8" s="35"/>
      <c r="G8" s="69">
        <v>3.3</v>
      </c>
      <c r="H8" s="61"/>
    </row>
    <row r="9" ht="24.4" customHeight="1" spans="1:8">
      <c r="A9" s="66"/>
      <c r="B9" s="67" t="s">
        <v>160</v>
      </c>
      <c r="C9" s="67" t="s">
        <v>163</v>
      </c>
      <c r="D9" s="68" t="s">
        <v>164</v>
      </c>
      <c r="E9" s="38">
        <f t="shared" si="0"/>
        <v>2</v>
      </c>
      <c r="F9" s="35"/>
      <c r="G9" s="69">
        <v>2</v>
      </c>
      <c r="H9" s="61"/>
    </row>
    <row r="10" ht="24.4" customHeight="1" spans="1:8">
      <c r="A10" s="66"/>
      <c r="B10" s="67" t="s">
        <v>160</v>
      </c>
      <c r="C10" s="67" t="s">
        <v>165</v>
      </c>
      <c r="D10" s="68" t="s">
        <v>166</v>
      </c>
      <c r="E10" s="38">
        <f t="shared" si="0"/>
        <v>1.5</v>
      </c>
      <c r="F10" s="35"/>
      <c r="G10" s="69">
        <v>1.5</v>
      </c>
      <c r="H10" s="61"/>
    </row>
    <row r="11" ht="24.4" customHeight="1" spans="1:8">
      <c r="A11" s="66"/>
      <c r="B11" s="67" t="s">
        <v>160</v>
      </c>
      <c r="C11" s="67" t="s">
        <v>167</v>
      </c>
      <c r="D11" s="68" t="s">
        <v>168</v>
      </c>
      <c r="E11" s="38">
        <f t="shared" si="0"/>
        <v>4</v>
      </c>
      <c r="F11" s="35"/>
      <c r="G11" s="69">
        <v>4</v>
      </c>
      <c r="H11" s="61"/>
    </row>
    <row r="12" ht="24.4" customHeight="1" spans="1:8">
      <c r="A12" s="66"/>
      <c r="B12" s="67" t="s">
        <v>160</v>
      </c>
      <c r="C12" s="67" t="s">
        <v>169</v>
      </c>
      <c r="D12" s="68" t="s">
        <v>170</v>
      </c>
      <c r="E12" s="38">
        <f t="shared" si="0"/>
        <v>2.75</v>
      </c>
      <c r="F12" s="35"/>
      <c r="G12" s="69">
        <v>2.75</v>
      </c>
      <c r="H12" s="61"/>
    </row>
    <row r="13" ht="24.4" customHeight="1" spans="1:8">
      <c r="A13" s="66"/>
      <c r="B13" s="67" t="s">
        <v>160</v>
      </c>
      <c r="C13" s="67" t="s">
        <v>171</v>
      </c>
      <c r="D13" s="68" t="s">
        <v>172</v>
      </c>
      <c r="E13" s="38">
        <f t="shared" si="0"/>
        <v>1</v>
      </c>
      <c r="F13" s="35"/>
      <c r="G13" s="69">
        <v>1</v>
      </c>
      <c r="H13" s="61"/>
    </row>
    <row r="14" ht="24.4" customHeight="1" spans="1:8">
      <c r="A14" s="66"/>
      <c r="B14" s="67" t="s">
        <v>160</v>
      </c>
      <c r="C14" s="67" t="s">
        <v>173</v>
      </c>
      <c r="D14" s="68" t="s">
        <v>174</v>
      </c>
      <c r="E14" s="38">
        <f t="shared" si="0"/>
        <v>1.5</v>
      </c>
      <c r="F14" s="35"/>
      <c r="G14" s="69">
        <v>1.5</v>
      </c>
      <c r="H14" s="61"/>
    </row>
    <row r="15" ht="24.4" customHeight="1" spans="1:8">
      <c r="A15" s="66"/>
      <c r="B15" s="67" t="s">
        <v>160</v>
      </c>
      <c r="C15" s="67" t="s">
        <v>175</v>
      </c>
      <c r="D15" s="68" t="s">
        <v>176</v>
      </c>
      <c r="E15" s="38">
        <f t="shared" si="0"/>
        <v>0.75</v>
      </c>
      <c r="F15" s="35"/>
      <c r="G15" s="69">
        <v>0.75</v>
      </c>
      <c r="H15" s="61"/>
    </row>
    <row r="16" ht="24.4" customHeight="1" spans="1:8">
      <c r="A16" s="66"/>
      <c r="B16" s="67" t="s">
        <v>160</v>
      </c>
      <c r="C16" s="67" t="s">
        <v>177</v>
      </c>
      <c r="D16" s="68" t="s">
        <v>178</v>
      </c>
      <c r="E16" s="38">
        <f t="shared" si="0"/>
        <v>1</v>
      </c>
      <c r="F16" s="35"/>
      <c r="G16" s="69">
        <v>1</v>
      </c>
      <c r="H16" s="61"/>
    </row>
    <row r="17" ht="24.4" customHeight="1" spans="1:8">
      <c r="A17" s="66"/>
      <c r="B17" s="67" t="s">
        <v>160</v>
      </c>
      <c r="C17" s="67" t="s">
        <v>179</v>
      </c>
      <c r="D17" s="68" t="s">
        <v>180</v>
      </c>
      <c r="E17" s="38">
        <f t="shared" si="0"/>
        <v>1</v>
      </c>
      <c r="F17" s="35"/>
      <c r="G17" s="69">
        <v>1</v>
      </c>
      <c r="H17" s="61"/>
    </row>
    <row r="18" ht="24.4" customHeight="1" spans="1:8">
      <c r="A18" s="66"/>
      <c r="B18" s="67" t="s">
        <v>160</v>
      </c>
      <c r="C18" s="67" t="s">
        <v>181</v>
      </c>
      <c r="D18" s="68" t="s">
        <v>182</v>
      </c>
      <c r="E18" s="38">
        <f t="shared" si="0"/>
        <v>4</v>
      </c>
      <c r="F18" s="35"/>
      <c r="G18" s="69">
        <v>4</v>
      </c>
      <c r="H18" s="61"/>
    </row>
    <row r="19" ht="24.4" customHeight="1" spans="1:8">
      <c r="A19" s="66"/>
      <c r="B19" s="67" t="s">
        <v>160</v>
      </c>
      <c r="C19" s="67" t="s">
        <v>183</v>
      </c>
      <c r="D19" s="68" t="s">
        <v>184</v>
      </c>
      <c r="E19" s="38">
        <f t="shared" si="0"/>
        <v>15.5</v>
      </c>
      <c r="F19" s="35"/>
      <c r="G19" s="69">
        <v>15.5</v>
      </c>
      <c r="H19" s="61"/>
    </row>
    <row r="20" ht="24.4" customHeight="1" spans="1:8">
      <c r="A20" s="66"/>
      <c r="B20" s="67" t="s">
        <v>185</v>
      </c>
      <c r="C20" s="67" t="s">
        <v>163</v>
      </c>
      <c r="D20" s="68" t="s">
        <v>203</v>
      </c>
      <c r="E20" s="38">
        <f t="shared" si="0"/>
        <v>0.75</v>
      </c>
      <c r="F20" s="35"/>
      <c r="G20" s="69">
        <v>0.75</v>
      </c>
      <c r="H20" s="61"/>
    </row>
    <row r="21" ht="24.4" customHeight="1" spans="1:8">
      <c r="A21" s="66"/>
      <c r="B21" s="35"/>
      <c r="C21" s="35"/>
      <c r="D21" s="35"/>
      <c r="E21" s="35"/>
      <c r="F21" s="35"/>
      <c r="G21" s="35"/>
      <c r="H21" s="61"/>
    </row>
    <row r="22" ht="27" customHeight="1" spans="4:4">
      <c r="D22" s="70"/>
    </row>
    <row r="23" ht="27" customHeight="1" spans="4:4">
      <c r="D23" s="70"/>
    </row>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workbookViewId="0">
      <pane ySplit="5" topLeftCell="A6" activePane="bottomLeft" state="frozen"/>
      <selection/>
      <selection pane="bottomLeft" activeCell="E20" sqref="E20:E21"/>
    </sheetView>
  </sheetViews>
  <sheetFormatPr defaultColWidth="10" defaultRowHeight="13.5" outlineLevelCol="7"/>
  <cols>
    <col min="1" max="1" width="1.53333333333333" style="24" customWidth="1"/>
    <col min="2" max="4" width="6.625" style="24" customWidth="1"/>
    <col min="5" max="5" width="25.25" style="24" customWidth="1"/>
    <col min="6" max="6" width="58.375" style="24" customWidth="1"/>
    <col min="7" max="7" width="25.375" style="24" customWidth="1"/>
    <col min="8" max="8" width="1.53333333333333" style="24" customWidth="1"/>
    <col min="9" max="11" width="9.76666666666667" style="24" customWidth="1"/>
    <col min="12" max="16384" width="10" style="24"/>
  </cols>
  <sheetData>
    <row r="1" ht="25" customHeight="1" spans="1:8">
      <c r="A1" s="25"/>
      <c r="B1" s="26" t="s">
        <v>204</v>
      </c>
      <c r="C1" s="34"/>
      <c r="D1" s="34"/>
      <c r="E1" s="34"/>
      <c r="F1" s="34"/>
      <c r="G1" s="29" t="s">
        <v>205</v>
      </c>
      <c r="H1" s="34"/>
    </row>
    <row r="2" ht="22.8" customHeight="1" spans="1:8">
      <c r="A2" s="25"/>
      <c r="B2" s="30" t="s">
        <v>206</v>
      </c>
      <c r="C2" s="30"/>
      <c r="D2" s="30"/>
      <c r="E2" s="30"/>
      <c r="F2" s="30"/>
      <c r="G2" s="30"/>
      <c r="H2" s="34" t="s">
        <v>60</v>
      </c>
    </row>
    <row r="3" ht="19.55" customHeight="1" spans="1:8">
      <c r="A3" s="31"/>
      <c r="B3" s="32" t="s">
        <v>4</v>
      </c>
      <c r="C3" s="32"/>
      <c r="D3" s="32"/>
      <c r="E3" s="32"/>
      <c r="F3" s="32"/>
      <c r="G3" s="52" t="s">
        <v>5</v>
      </c>
      <c r="H3" s="41"/>
    </row>
    <row r="4" ht="24.4" customHeight="1" spans="1:8">
      <c r="A4" s="36"/>
      <c r="B4" s="35" t="s">
        <v>80</v>
      </c>
      <c r="C4" s="35"/>
      <c r="D4" s="35"/>
      <c r="E4" s="35" t="s">
        <v>81</v>
      </c>
      <c r="F4" s="35" t="s">
        <v>207</v>
      </c>
      <c r="G4" s="35" t="s">
        <v>208</v>
      </c>
      <c r="H4" s="42"/>
    </row>
    <row r="5" ht="24.4" customHeight="1" spans="1:8">
      <c r="A5" s="36"/>
      <c r="B5" s="35" t="s">
        <v>82</v>
      </c>
      <c r="C5" s="35" t="s">
        <v>83</v>
      </c>
      <c r="D5" s="35" t="s">
        <v>84</v>
      </c>
      <c r="E5" s="35"/>
      <c r="F5" s="35"/>
      <c r="G5" s="35"/>
      <c r="H5" s="43"/>
    </row>
    <row r="6" ht="22.8" customHeight="1" spans="1:8">
      <c r="A6" s="37"/>
      <c r="B6" s="35"/>
      <c r="C6" s="35"/>
      <c r="D6" s="35"/>
      <c r="E6" s="35"/>
      <c r="F6" s="35" t="s">
        <v>85</v>
      </c>
      <c r="G6" s="38">
        <f>SUM(G7:G19)</f>
        <v>1185.3285</v>
      </c>
      <c r="H6" s="44"/>
    </row>
    <row r="7" ht="22.8" customHeight="1" spans="1:8">
      <c r="A7" s="37"/>
      <c r="B7" s="53" t="s">
        <v>86</v>
      </c>
      <c r="C7" s="53" t="s">
        <v>87</v>
      </c>
      <c r="D7" s="53" t="s">
        <v>87</v>
      </c>
      <c r="E7" s="53" t="s">
        <v>88</v>
      </c>
      <c r="F7" s="53" t="s">
        <v>209</v>
      </c>
      <c r="G7" s="54">
        <v>3</v>
      </c>
      <c r="H7" s="44"/>
    </row>
    <row r="8" ht="22.8" customHeight="1" spans="1:8">
      <c r="A8" s="37"/>
      <c r="B8" s="53" t="s">
        <v>86</v>
      </c>
      <c r="C8" s="53" t="s">
        <v>87</v>
      </c>
      <c r="D8" s="53" t="s">
        <v>87</v>
      </c>
      <c r="E8" s="53" t="s">
        <v>88</v>
      </c>
      <c r="F8" s="53" t="s">
        <v>210</v>
      </c>
      <c r="G8" s="54">
        <v>6.78</v>
      </c>
      <c r="H8" s="44"/>
    </row>
    <row r="9" ht="22.8" customHeight="1" spans="1:8">
      <c r="A9" s="37"/>
      <c r="B9" s="53" t="s">
        <v>86</v>
      </c>
      <c r="C9" s="53" t="s">
        <v>87</v>
      </c>
      <c r="D9" s="124" t="s">
        <v>89</v>
      </c>
      <c r="E9" s="53" t="s">
        <v>90</v>
      </c>
      <c r="F9" s="53" t="s">
        <v>211</v>
      </c>
      <c r="G9" s="54">
        <v>10</v>
      </c>
      <c r="H9" s="44"/>
    </row>
    <row r="10" ht="22.8" customHeight="1" spans="1:8">
      <c r="A10" s="37"/>
      <c r="B10" s="53" t="s">
        <v>86</v>
      </c>
      <c r="C10" s="53" t="s">
        <v>87</v>
      </c>
      <c r="D10" s="124" t="s">
        <v>89</v>
      </c>
      <c r="E10" s="53" t="s">
        <v>90</v>
      </c>
      <c r="F10" s="53" t="s">
        <v>212</v>
      </c>
      <c r="G10" s="54">
        <v>29.4385</v>
      </c>
      <c r="H10" s="44"/>
    </row>
    <row r="11" ht="22.8" customHeight="1" spans="1:8">
      <c r="A11" s="37"/>
      <c r="B11" s="53" t="s">
        <v>86</v>
      </c>
      <c r="C11" s="53" t="s">
        <v>89</v>
      </c>
      <c r="D11" s="53" t="s">
        <v>89</v>
      </c>
      <c r="E11" s="53" t="s">
        <v>213</v>
      </c>
      <c r="F11" s="53" t="s">
        <v>214</v>
      </c>
      <c r="G11" s="54">
        <v>5</v>
      </c>
      <c r="H11" s="44"/>
    </row>
    <row r="12" ht="22.8" customHeight="1" spans="1:8">
      <c r="A12" s="37"/>
      <c r="B12" s="53" t="s">
        <v>86</v>
      </c>
      <c r="C12" s="53" t="s">
        <v>89</v>
      </c>
      <c r="D12" s="53" t="s">
        <v>91</v>
      </c>
      <c r="E12" s="53" t="s">
        <v>215</v>
      </c>
      <c r="F12" s="53" t="s">
        <v>216</v>
      </c>
      <c r="G12" s="54">
        <v>1</v>
      </c>
      <c r="H12" s="44"/>
    </row>
    <row r="13" ht="22.8" customHeight="1" spans="1:8">
      <c r="A13" s="37"/>
      <c r="B13" s="53" t="s">
        <v>86</v>
      </c>
      <c r="C13" s="53" t="s">
        <v>89</v>
      </c>
      <c r="D13" s="53" t="s">
        <v>91</v>
      </c>
      <c r="E13" s="53" t="s">
        <v>215</v>
      </c>
      <c r="F13" s="53" t="s">
        <v>217</v>
      </c>
      <c r="G13" s="54">
        <v>22</v>
      </c>
      <c r="H13" s="44"/>
    </row>
    <row r="14" ht="22.8" customHeight="1" spans="1:8">
      <c r="A14" s="37"/>
      <c r="B14" s="53" t="s">
        <v>86</v>
      </c>
      <c r="C14" s="53" t="s">
        <v>89</v>
      </c>
      <c r="D14" s="53" t="s">
        <v>91</v>
      </c>
      <c r="E14" s="53" t="s">
        <v>215</v>
      </c>
      <c r="F14" s="53" t="s">
        <v>218</v>
      </c>
      <c r="G14" s="54">
        <v>10</v>
      </c>
      <c r="H14" s="44"/>
    </row>
    <row r="15" ht="22.8" customHeight="1" spans="1:8">
      <c r="A15" s="37"/>
      <c r="B15" s="53" t="s">
        <v>86</v>
      </c>
      <c r="C15" s="53" t="s">
        <v>89</v>
      </c>
      <c r="D15" s="53" t="s">
        <v>93</v>
      </c>
      <c r="E15" s="55" t="s">
        <v>219</v>
      </c>
      <c r="F15" s="53" t="s">
        <v>220</v>
      </c>
      <c r="G15" s="54">
        <v>369</v>
      </c>
      <c r="H15" s="44"/>
    </row>
    <row r="16" ht="22.8" customHeight="1" spans="1:8">
      <c r="A16" s="37"/>
      <c r="B16" s="53" t="s">
        <v>86</v>
      </c>
      <c r="C16" s="53" t="s">
        <v>95</v>
      </c>
      <c r="D16" s="53" t="s">
        <v>96</v>
      </c>
      <c r="E16" s="55" t="s">
        <v>221</v>
      </c>
      <c r="F16" s="53" t="s">
        <v>222</v>
      </c>
      <c r="G16" s="54">
        <v>295</v>
      </c>
      <c r="H16" s="44"/>
    </row>
    <row r="17" ht="22.8" customHeight="1" spans="1:8">
      <c r="A17" s="37"/>
      <c r="B17" s="53">
        <v>208</v>
      </c>
      <c r="C17" s="53">
        <v>10</v>
      </c>
      <c r="D17" s="124" t="s">
        <v>89</v>
      </c>
      <c r="E17" s="53" t="s">
        <v>98</v>
      </c>
      <c r="F17" s="53" t="s">
        <v>223</v>
      </c>
      <c r="G17" s="54">
        <v>49.11</v>
      </c>
      <c r="H17" s="44"/>
    </row>
    <row r="18" ht="22.8" customHeight="1" spans="1:8">
      <c r="A18" s="37"/>
      <c r="B18" s="53" t="s">
        <v>86</v>
      </c>
      <c r="C18" s="53" t="s">
        <v>99</v>
      </c>
      <c r="D18" s="53" t="s">
        <v>95</v>
      </c>
      <c r="E18" s="55" t="s">
        <v>196</v>
      </c>
      <c r="F18" s="53" t="s">
        <v>224</v>
      </c>
      <c r="G18" s="54">
        <v>290</v>
      </c>
      <c r="H18" s="44"/>
    </row>
    <row r="19" ht="22.8" customHeight="1" spans="1:8">
      <c r="A19" s="37"/>
      <c r="B19" s="53" t="s">
        <v>101</v>
      </c>
      <c r="C19" s="53" t="s">
        <v>102</v>
      </c>
      <c r="D19" s="53" t="s">
        <v>87</v>
      </c>
      <c r="E19" s="53" t="s">
        <v>225</v>
      </c>
      <c r="F19" s="53" t="s">
        <v>226</v>
      </c>
      <c r="G19" s="54">
        <v>95</v>
      </c>
      <c r="H19" s="44"/>
    </row>
    <row r="20" ht="27" customHeight="1" spans="5:5">
      <c r="E20" s="56"/>
    </row>
    <row r="21" ht="27" customHeight="1" spans="5:5">
      <c r="E21" s="56"/>
    </row>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scale="6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LLLYT</cp:lastModifiedBy>
  <dcterms:created xsi:type="dcterms:W3CDTF">2022-03-04T11:29:00Z</dcterms:created>
  <dcterms:modified xsi:type="dcterms:W3CDTF">2025-07-28T03:41:01Z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8CF4FACD2F2A43A3A5356E1CC443E961_12</vt:lpwstr>
  </property>
</Properties>
</file>