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<sst xmlns="http://schemas.openxmlformats.org/spreadsheetml/2006/main" count="859" uniqueCount="332">
  <si>
    <t xml:space="preserve">生态环境分局预算公开表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</si>
  <si>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</si>
  <si>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</si>
  <si>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</si>
  <si>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</si>
  <si>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</si>
  <si>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</si>
  <si>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</si>
  <si>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</si>
  <si>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</si>
  <si>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</si>
  <si>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</si>
  <si>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</si>
  <si>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</si>
  <si>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</si>
  <si>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</si>
  <si>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</si>
  <si>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</si>
  <si>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</si>
  <si>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</si>
  <si>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</si>
  <si>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</si>
  <si>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</si>
  <si>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</si>
  <si>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</si>
  <si>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</si>
  <si>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</si>
  <si>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</si>
  <si>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</si>
  <si>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</si>
  <si>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</si>
  <si>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</si>
  <si>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</si>
  <si>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</si>
  <si>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</si>
  <si>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</si>
  <si>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</si>
  <si>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</si>
  <si>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</si>
  <si>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</si>
  <si>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</si>
  <si>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</si>
  <si>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</si>
  <si>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</si>
  <si>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</si>
  <si>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</si>
  <si>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</si>
  <si>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</si>
  <si>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</si>
  <si>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</si>
  <si>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</si>
  <si>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</si>
  <si>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</si>
  <si>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</si>
  <si>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</si>
  <si>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</si>
  <si>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</si>
  <si>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</si>
  <si>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</si>
  <si>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</si>
  <si>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</si>
  <si>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</si>
  <si>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</si>
  <si>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</si>
  <si>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</si>
  <si>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</si>
  <si>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</si>
  <si>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</si>
  <si>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</si>
  <si>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</si>
  <si>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</si>
  <si>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</si>
  <si>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</si>
  <si>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</si>
  <si>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</si>
  <si>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</si>
  <si>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</si>
  <si>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</si>
  <si>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</si>
  <si>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</si>
  <si>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</si>
  <si>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</si>
  <si>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</si>
  <si>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</si>
  <si>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</si>
  <si>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</si>
  <si>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</si>
  <si>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01</t>
  </si>
  <si>
    <t>行政运行</t>
  </si>
  <si>
    <t>211</t>
  </si>
  <si>
    <t>11</t>
  </si>
  <si>
    <t>02</t>
  </si>
  <si>
    <t>生态环境执法监测</t>
  </si>
  <si>
    <t>一般行政管理事务</t>
  </si>
  <si>
    <t>99</t>
  </si>
  <si>
    <t>其他环境监测与监察支出</t>
  </si>
  <si>
    <t>04</t>
  </si>
  <si>
    <t>生态环境保护宣传</t>
  </si>
  <si>
    <t>07</t>
  </si>
  <si>
    <t>土壤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</si>
  <si>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</si>
  <si>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</si>
  <si>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</si>
  <si>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</si>
  <si>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</si>
  <si>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</si>
  <si>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</si>
  <si>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</si>
  <si>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</si>
  <si>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</si>
  <si>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</si>
  <si>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</si>
  <si>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</si>
  <si>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</si>
  <si>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</si>
  <si>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</si>
  <si>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</si>
  <si>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</si>
  <si>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</si>
  <si>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</si>
  <si>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</si>
  <si>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</si>
  <si>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</si>
  <si>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</si>
  <si>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</si>
  <si>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</si>
  <si>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</si>
  <si>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</si>
  <si>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</si>
  <si>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</si>
  <si>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</si>
  <si>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</si>
  <si>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</si>
  <si>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</si>
  <si>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</si>
  <si>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</si>
  <si>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</si>
  <si>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</si>
  <si>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</si>
  <si>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</si>
  <si>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</si>
  <si>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</si>
  <si>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</si>
  <si>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</si>
  <si>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</si>
  <si>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</si>
  <si>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</si>
  <si>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</si>
  <si>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</si>
  <si>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</si>
  <si>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</si>
  <si>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</si>
  <si>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</si>
  <si>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</si>
  <si>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</si>
  <si>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</si>
  <si>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</si>
  <si>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25</t>
  </si>
  <si>
    <t>27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</si>
  <si>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</si>
  <si>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</si>
  <si>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</si>
  <si>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</si>
  <si>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</si>
  <si>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201</t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</si>
  <si>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</si>
  <si>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</si>
  <si>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</si>
  <si>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</si>
  <si>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</si>
  <si>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</si>
  <si>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</si>
  <si>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</si>
  <si>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</si>
  <si>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</si>
  <si>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</si>
  <si>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</si>
  <si>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</si>
  <si>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</si>
  <si>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</si>
  <si>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</si>
  <si>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</si>
  <si>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</si>
  <si>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</si>
  <si>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</si>
  <si>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</si>
  <si>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</si>
  <si>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</si>
  <si>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</si>
  <si>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</si>
  <si>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</si>
  <si>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</si>
  <si>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</si>
  <si>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</si>
  <si>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</si>
  <si>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</si>
  <si>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</si>
  <si>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</si>
  <si>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</si>
  <si>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</si>
  <si>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</si>
  <si>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</si>
  <si>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</si>
  <si>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</si>
  <si>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</si>
  <si>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</si>
  <si>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</si>
  <si>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</si>
  <si>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51090822T000004904279-雾炮车运维及保险</t>
  </si>
  <si>
    <t>126001-遂宁市生态环境局经济技术开发区分局</t>
  </si>
  <si>
    <t>全年18.5万元经费用于维护我局两辆雾炮车日常运行油卡充值及保险费用，雾炮车运行降低空气污染，提升全区空气质量，减少空气污染。</t>
  </si>
  <si>
    <t>产出指标</t>
  </si>
  <si>
    <t>质量指标</t>
  </si>
  <si>
    <t>雾炮车正常运行</t>
  </si>
  <si>
    <t>＝</t>
  </si>
  <si>
    <t>2</t>
  </si>
  <si>
    <t>辆</t>
  </si>
  <si>
    <t>10</t>
  </si>
  <si>
    <t>效益指标</t>
  </si>
  <si>
    <t>可持续影响指标</t>
  </si>
  <si>
    <t>长期影响，提升空气质量减少区域扬尘</t>
  </si>
  <si>
    <t>定性</t>
  </si>
  <si>
    <t>好</t>
  </si>
  <si>
    <t>20</t>
  </si>
  <si>
    <t>满意度指标</t>
  </si>
  <si>
    <t>服务对象满意度指标</t>
  </si>
  <si>
    <t>社会主体</t>
  </si>
  <si>
    <t>人</t>
  </si>
  <si>
    <t>生态效益指标</t>
  </si>
  <si>
    <t>长期效益，提升自然生态环境</t>
  </si>
  <si>
    <t>优</t>
  </si>
  <si>
    <t>米</t>
  </si>
  <si>
    <t>时效指标</t>
  </si>
  <si>
    <t>全年正常运行</t>
  </si>
  <si>
    <t>数量指标</t>
  </si>
  <si>
    <t>维护局内两辆雾炮车日常运维</t>
  </si>
  <si>
    <t>51090822T000004904324-网格化监管工作经费</t>
  </si>
  <si>
    <t>2.00</t>
  </si>
  <si>
    <t>完成环境网格化监管工作，完成目标绩效考核工作。</t>
  </si>
  <si>
    <t>7个（街道、镇政府）</t>
  </si>
  <si>
    <t>7</t>
  </si>
  <si>
    <t>个</t>
  </si>
  <si>
    <t>社会主体和公众</t>
  </si>
  <si>
    <t>人/次</t>
  </si>
  <si>
    <t>切实推动环境保护工作精细化管理，提升环境监管</t>
  </si>
  <si>
    <t>≥</t>
  </si>
  <si>
    <t>长期坚持</t>
  </si>
  <si>
    <t>1</t>
  </si>
  <si>
    <t>年</t>
  </si>
  <si>
    <t>经济效益指标</t>
  </si>
  <si>
    <t>减少生态环境污染产生的经济损失</t>
  </si>
  <si>
    <t>%</t>
  </si>
  <si>
    <t>社会效益指标</t>
  </si>
  <si>
    <t>严格执行网格人员对巡查中发现的问题逐级登记上报</t>
  </si>
  <si>
    <t>100</t>
  </si>
  <si>
    <t>51090822T000004904380-环境保护宣传</t>
  </si>
  <si>
    <t>用于制作环保宣传资料、订阅中国环境报、6月5日环境保护日、水气土、固废等污染物治理宣传。</t>
  </si>
  <si>
    <t>制作环境保护宣传资料</t>
  </si>
  <si>
    <t>10000</t>
  </si>
  <si>
    <t>份</t>
  </si>
  <si>
    <t>2025年完成</t>
  </si>
  <si>
    <t>提升环境质量</t>
  </si>
  <si>
    <t>人/户</t>
  </si>
  <si>
    <t>增加人民环保意识，促进环保工作有序进行</t>
  </si>
  <si>
    <t>引导生态环境向好的方向发展</t>
  </si>
  <si>
    <t>每个</t>
  </si>
  <si>
    <t>51090822T000004904403-劳务人员派遣工作经费</t>
  </si>
  <si>
    <t>协助安全生产、环境保护工作、提升环境突发事情应对、维护全局正常运行</t>
  </si>
  <si>
    <t>长期</t>
  </si>
  <si>
    <t>协助开展局内环境保护工作</t>
  </si>
  <si>
    <t>90</t>
  </si>
  <si>
    <t>长期效益，促进环境保护</t>
  </si>
  <si>
    <t>≤</t>
  </si>
  <si>
    <t>＞</t>
  </si>
  <si>
    <t>4</t>
  </si>
  <si>
    <t>长期效益</t>
  </si>
  <si>
    <t>51090822T000004932737-代理记账费</t>
  </si>
  <si>
    <t>1.80</t>
  </si>
  <si>
    <t>2025年代理记账费</t>
  </si>
  <si>
    <t>代理记账费1.8万元</t>
  </si>
  <si>
    <t>1.8</t>
  </si>
  <si>
    <t>万</t>
  </si>
  <si>
    <t>维护全局工作正常进行</t>
  </si>
  <si>
    <t>1.8万元</t>
  </si>
  <si>
    <t>社会主体群众</t>
  </si>
  <si>
    <t>高</t>
  </si>
  <si>
    <t>按质完成</t>
  </si>
  <si>
    <t>一年代理记账费</t>
  </si>
  <si>
    <t>51090822Y000000412420-定额公用经费</t>
  </si>
  <si>
    <t>提高预算编制质量，严格执行预算，保障单位日常运转。</t>
  </si>
  <si>
    <t>科目调整次数</t>
  </si>
  <si>
    <t>5</t>
  </si>
  <si>
    <t>次</t>
  </si>
  <si>
    <t>预算编制准确率（计算方法为：∣（执行数-预算数）/预算数∣）</t>
  </si>
  <si>
    <t>30</t>
  </si>
  <si>
    <t>运转保障率</t>
  </si>
  <si>
    <t>“三公经费”控制率[计算方法为：（三公经费实际支出数/预算安排数]×100%）</t>
  </si>
  <si>
    <t>51090823T000007539231-体检费</t>
  </si>
  <si>
    <t>全体职工完成年度体检</t>
  </si>
  <si>
    <t>12月底前完成</t>
  </si>
  <si>
    <t>12</t>
  </si>
  <si>
    <t>月</t>
  </si>
  <si>
    <t>职工满意度</t>
  </si>
  <si>
    <t>保障职工基本福利</t>
  </si>
  <si>
    <t>成本指标</t>
  </si>
  <si>
    <t>经济成本指标</t>
  </si>
  <si>
    <t>严格按照预算执行</t>
  </si>
  <si>
    <t>排出身体疾病隐患</t>
  </si>
  <si>
    <t>每年一次体检</t>
  </si>
  <si>
    <t>保持身体健康</t>
  </si>
  <si>
    <t>51090823T000009173485-执法用车运维经费</t>
  </si>
  <si>
    <t>全年5万元用于2025年执法用车运维经费</t>
  </si>
  <si>
    <t>保障车辆正常运行</t>
  </si>
  <si>
    <t>能够完成各项目和专项环境督查</t>
  </si>
  <si>
    <t>震慑违法企业</t>
  </si>
  <si>
    <t>用于一辆执法车全年运维管理</t>
  </si>
  <si>
    <t>执法人员对设备使用的满意</t>
  </si>
  <si>
    <t>监督范围</t>
  </si>
  <si>
    <t>2025年全年运维</t>
  </si>
  <si>
    <t>51090823T000009801188-2023土壤监测费用</t>
  </si>
  <si>
    <t>完成经开区2025年土壤监测</t>
  </si>
  <si>
    <t>地块调查</t>
  </si>
  <si>
    <t>15</t>
  </si>
  <si>
    <t>宗</t>
  </si>
  <si>
    <t>可持续发展指标</t>
  </si>
  <si>
    <t>减少环境污染优化生活环境</t>
  </si>
  <si>
    <t>全年50万元</t>
  </si>
  <si>
    <t>土壤调查</t>
  </si>
  <si>
    <t>减少土壤污染</t>
  </si>
  <si>
    <t>2025年12月前完成</t>
  </si>
  <si>
    <t>服务对象满意</t>
  </si>
  <si>
    <t>好坏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</si>
</sst>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4" fontId="10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4" fontId="8" fillId="0" borderId="6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8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7" xfId="0" applyFont="1" applyFill="1" applyBorder="1">
      <alignment vertical="center"/>
    </xf>
    <xf numFmtId="0" fontId="18" fillId="0" borderId="7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95" customWidth="1"/>
    <col min="2" max="16384" width="9" style="95"/>
  </cols>
  <sheetData>
    <row r="1" ht="150" customHeight="1" spans="1:1">
      <c r="A1" s="96" t="s">
        <v>0</v>
      </c>
    </row>
    <row r="2" ht="75" customHeight="1" spans="1:1">
      <c r="A2" s="97"/>
    </row>
    <row r="3" ht="75" customHeight="1" spans="1:1">
      <c r="A3" s="97"/>
    </row>
  </sheetData>
  <printOptions horizontalCentered="1"/>
  <pageMargins left="0.590277777777778" right="0.590277777777778" top="2.75555555555556" bottom="0.786805555555556" header="0.5" footer="0.5"/>
  <pageSetup paperSize="9" scale="6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 outlineLevelCol="7"/>
  <cols>
    <col min="1" max="1" width="1.53333333333333" style="13" customWidth="1"/>
    <col min="2" max="7" width="21.625" style="13" customWidth="1"/>
    <col min="8" max="8" width="1.53333333333333" style="13" customWidth="1"/>
    <col min="9" max="9" width="9.76666666666667" style="13" customWidth="1"/>
    <col min="10" max="16384" width="10" style="13"/>
  </cols>
  <sheetData>
    <row r="1" ht="25" customHeight="1" spans="1:8">
      <c r="A1" s="14"/>
      <c r="B1" s="2" t="s">
        <v>176</v>
      </c>
      <c r="C1" s="16"/>
      <c r="D1" s="16"/>
      <c r="E1" s="16"/>
      <c r="F1" s="16"/>
      <c r="G1" s="17" t="s">
        <v>177</v>
      </c>
      <c r="H1" s="22"/>
    </row>
    <row r="2" ht="22.8" customHeight="1" spans="1:8">
      <c r="A2" s="14"/>
      <c r="B2" s="34" t="s">
        <v>178</v>
      </c>
      <c r="C2" s="35"/>
      <c r="D2" s="35"/>
      <c r="E2" s="35"/>
      <c r="F2" s="35"/>
      <c r="G2" s="36"/>
      <c r="H2" s="22" t="s">
        <v>60</v>
      </c>
    </row>
    <row r="3" ht="19.55" customHeight="1" spans="1:8">
      <c r="A3" s="19"/>
      <c r="B3" s="20" t="s">
        <v>4</v>
      </c>
      <c r="C3" s="20"/>
      <c r="D3" s="21"/>
      <c r="E3" s="21"/>
      <c r="F3" s="21"/>
      <c r="G3" s="21" t="s">
        <v>5</v>
      </c>
      <c r="H3" s="29"/>
    </row>
    <row r="4" ht="24.4" customHeight="1" spans="1:8">
      <c r="A4" s="22"/>
      <c r="B4" s="23" t="s">
        <v>179</v>
      </c>
      <c r="C4" s="23"/>
      <c r="D4" s="23"/>
      <c r="E4" s="23"/>
      <c r="F4" s="23"/>
      <c r="G4" s="23"/>
      <c r="H4" s="30"/>
    </row>
    <row r="5" ht="24.4" customHeight="1" spans="1:8">
      <c r="A5" s="24"/>
      <c r="B5" s="23" t="s">
        <v>61</v>
      </c>
      <c r="C5" s="37" t="s">
        <v>180</v>
      </c>
      <c r="D5" s="23" t="s">
        <v>181</v>
      </c>
      <c r="E5" s="23"/>
      <c r="F5" s="23"/>
      <c r="G5" s="23" t="s">
        <v>182</v>
      </c>
      <c r="H5" s="30"/>
    </row>
    <row r="6" ht="24.4" customHeight="1" spans="1:8">
      <c r="A6" s="24"/>
      <c r="B6" s="23"/>
      <c r="C6" s="37"/>
      <c r="D6" s="23" t="s">
        <v>153</v>
      </c>
      <c r="E6" s="23" t="s">
        <v>183</v>
      </c>
      <c r="F6" s="23" t="s">
        <v>184</v>
      </c>
      <c r="G6" s="23"/>
      <c r="H6" s="31"/>
    </row>
    <row r="7" ht="27" customHeight="1" spans="1:8">
      <c r="A7" s="25"/>
      <c r="B7" s="26">
        <f>C7+D7+G7</f>
        <v>0</v>
      </c>
      <c r="C7" s="26"/>
      <c r="D7" s="26">
        <f>E7+F7</f>
        <v>0</v>
      </c>
      <c r="E7" s="26"/>
      <c r="F7" s="26"/>
      <c r="G7" s="26"/>
      <c r="H7" s="32"/>
    </row>
    <row r="8" ht="27" customHeight="1" spans="1:8">
      <c r="A8" s="25"/>
      <c r="B8" s="26"/>
      <c r="C8" s="26"/>
      <c r="D8" s="26"/>
      <c r="E8" s="26"/>
      <c r="F8" s="26"/>
      <c r="G8" s="26"/>
      <c r="H8" s="32"/>
    </row>
    <row r="9" ht="27" customHeight="1" spans="1:8">
      <c r="A9" s="25"/>
      <c r="B9" s="26"/>
      <c r="C9" s="26"/>
      <c r="D9" s="26"/>
      <c r="E9" s="26"/>
      <c r="F9" s="26"/>
      <c r="G9" s="26"/>
      <c r="H9" s="32"/>
    </row>
    <row r="10" ht="27" customHeight="1" spans="1:8">
      <c r="A10" s="25"/>
      <c r="B10" s="26"/>
      <c r="C10" s="26"/>
      <c r="D10" s="26"/>
      <c r="E10" s="26"/>
      <c r="F10" s="26"/>
      <c r="G10" s="26"/>
      <c r="H10" s="32"/>
    </row>
    <row r="11" ht="27" customHeight="1" spans="1:8">
      <c r="A11" s="25"/>
      <c r="B11" s="26"/>
      <c r="C11" s="26"/>
      <c r="D11" s="26"/>
      <c r="E11" s="26"/>
      <c r="F11" s="26"/>
      <c r="G11" s="26"/>
      <c r="H11" s="32"/>
    </row>
    <row r="12" ht="27" customHeight="1" spans="1:8">
      <c r="A12" s="25"/>
      <c r="B12" s="26"/>
      <c r="C12" s="26"/>
      <c r="D12" s="26"/>
      <c r="E12" s="26"/>
      <c r="F12" s="26"/>
      <c r="G12" s="26"/>
      <c r="H12" s="32"/>
    </row>
    <row r="13" ht="27" customHeight="1" spans="1:8">
      <c r="A13" s="25"/>
      <c r="B13" s="26"/>
      <c r="C13" s="26"/>
      <c r="D13" s="26"/>
      <c r="E13" s="26"/>
      <c r="F13" s="26"/>
      <c r="G13" s="26"/>
      <c r="H13" s="32"/>
    </row>
    <row r="14" ht="27" customHeight="1" spans="1:8">
      <c r="A14" s="25"/>
      <c r="B14" s="26"/>
      <c r="C14" s="26"/>
      <c r="D14" s="26"/>
      <c r="E14" s="26"/>
      <c r="F14" s="26"/>
      <c r="G14" s="26"/>
      <c r="H14" s="32"/>
    </row>
    <row r="15" ht="27" customHeight="1" spans="1:8">
      <c r="A15" s="25"/>
      <c r="B15" s="26"/>
      <c r="C15" s="26"/>
      <c r="D15" s="26"/>
      <c r="E15" s="26"/>
      <c r="F15" s="26"/>
      <c r="G15" s="26"/>
      <c r="H15" s="3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3" customWidth="1"/>
    <col min="2" max="4" width="6.15833333333333" style="13" customWidth="1"/>
    <col min="5" max="5" width="50" style="13" customWidth="1"/>
    <col min="6" max="8" width="18.375" style="13" customWidth="1"/>
    <col min="9" max="9" width="1.53333333333333" style="13" customWidth="1"/>
    <col min="10" max="12" width="9.76666666666667" style="13" customWidth="1"/>
    <col min="13" max="16384" width="10" style="13"/>
  </cols>
  <sheetData>
    <row r="1" ht="25" customHeight="1" spans="1:9">
      <c r="A1" s="14"/>
      <c r="B1" s="2" t="s">
        <v>185</v>
      </c>
      <c r="C1" s="2"/>
      <c r="D1" s="2"/>
      <c r="E1" s="15"/>
      <c r="F1" s="16"/>
      <c r="G1" s="16"/>
      <c r="H1" s="17" t="s">
        <v>186</v>
      </c>
      <c r="I1" s="22"/>
    </row>
    <row r="2" ht="22.8" customHeight="1" spans="1:9">
      <c r="A2" s="14"/>
      <c r="B2" s="18" t="s">
        <v>187</v>
      </c>
      <c r="C2" s="18"/>
      <c r="D2" s="18"/>
      <c r="E2" s="18"/>
      <c r="F2" s="18"/>
      <c r="G2" s="18"/>
      <c r="H2" s="18"/>
      <c r="I2" s="22" t="s">
        <v>60</v>
      </c>
    </row>
    <row r="3" ht="19.55" customHeight="1" spans="1:9">
      <c r="A3" s="19"/>
      <c r="B3" s="20" t="s">
        <v>4</v>
      </c>
      <c r="C3" s="20"/>
      <c r="D3" s="20"/>
      <c r="E3" s="20"/>
      <c r="F3" s="19"/>
      <c r="G3" s="19"/>
      <c r="H3" s="21" t="s">
        <v>5</v>
      </c>
      <c r="I3" s="29"/>
    </row>
    <row r="4" ht="24.4" customHeight="1" spans="1:9">
      <c r="A4" s="22"/>
      <c r="B4" s="23" t="s">
        <v>8</v>
      </c>
      <c r="C4" s="23"/>
      <c r="D4" s="23"/>
      <c r="E4" s="23"/>
      <c r="F4" s="23" t="s">
        <v>188</v>
      </c>
      <c r="G4" s="23"/>
      <c r="H4" s="23"/>
      <c r="I4" s="30"/>
    </row>
    <row r="5" ht="24.4" customHeight="1" spans="1:9">
      <c r="A5" s="24"/>
      <c r="B5" s="23" t="s">
        <v>80</v>
      </c>
      <c r="C5" s="23"/>
      <c r="D5" s="23"/>
      <c r="E5" s="23" t="s">
        <v>81</v>
      </c>
      <c r="F5" s="23" t="s">
        <v>61</v>
      </c>
      <c r="G5" s="23" t="s">
        <v>154</v>
      </c>
      <c r="H5" s="23" t="s">
        <v>155</v>
      </c>
      <c r="I5" s="30"/>
    </row>
    <row r="6" ht="24.4" customHeight="1" spans="1:9">
      <c r="A6" s="24"/>
      <c r="B6" s="23" t="s">
        <v>82</v>
      </c>
      <c r="C6" s="23" t="s">
        <v>83</v>
      </c>
      <c r="D6" s="23" t="s">
        <v>84</v>
      </c>
      <c r="E6" s="23"/>
      <c r="F6" s="23"/>
      <c r="G6" s="23"/>
      <c r="H6" s="23"/>
      <c r="I6" s="31"/>
    </row>
    <row r="7" ht="27" customHeight="1" spans="1:9">
      <c r="A7" s="25"/>
      <c r="B7" s="23"/>
      <c r="C7" s="23"/>
      <c r="D7" s="23"/>
      <c r="E7" s="23" t="s">
        <v>85</v>
      </c>
      <c r="F7" s="26"/>
      <c r="G7" s="26"/>
      <c r="H7" s="26"/>
      <c r="I7" s="32"/>
    </row>
    <row r="8" ht="27" customHeight="1" spans="1:9">
      <c r="A8" s="25"/>
      <c r="B8" s="23"/>
      <c r="C8" s="23"/>
      <c r="D8" s="23"/>
      <c r="E8" s="23"/>
      <c r="F8" s="26"/>
      <c r="G8" s="26"/>
      <c r="H8" s="26"/>
      <c r="I8" s="32"/>
    </row>
    <row r="9" ht="27" customHeight="1" spans="1:9">
      <c r="A9" s="25"/>
      <c r="B9" s="23"/>
      <c r="C9" s="23"/>
      <c r="D9" s="23"/>
      <c r="E9" s="23"/>
      <c r="F9" s="26"/>
      <c r="G9" s="26"/>
      <c r="H9" s="26"/>
      <c r="I9" s="32"/>
    </row>
    <row r="10" ht="27" customHeight="1" spans="1:9">
      <c r="A10" s="25"/>
      <c r="B10" s="23"/>
      <c r="C10" s="23"/>
      <c r="D10" s="23"/>
      <c r="E10" s="23"/>
      <c r="F10" s="26"/>
      <c r="G10" s="26"/>
      <c r="H10" s="26"/>
      <c r="I10" s="32"/>
    </row>
    <row r="11" ht="27" customHeight="1" spans="1:9">
      <c r="A11" s="25"/>
      <c r="B11" s="23"/>
      <c r="C11" s="23"/>
      <c r="D11" s="23"/>
      <c r="E11" s="23"/>
      <c r="F11" s="26"/>
      <c r="G11" s="26"/>
      <c r="H11" s="26"/>
      <c r="I11" s="32"/>
    </row>
    <row r="12" ht="27" customHeight="1" spans="1:9">
      <c r="A12" s="25"/>
      <c r="B12" s="23"/>
      <c r="C12" s="23"/>
      <c r="D12" s="23"/>
      <c r="E12" s="23"/>
      <c r="F12" s="26"/>
      <c r="G12" s="26"/>
      <c r="H12" s="26"/>
      <c r="I12" s="32"/>
    </row>
    <row r="13" ht="27" customHeight="1" spans="1:9">
      <c r="A13" s="25"/>
      <c r="B13" s="23"/>
      <c r="C13" s="23"/>
      <c r="D13" s="23"/>
      <c r="E13" s="23"/>
      <c r="F13" s="26"/>
      <c r="G13" s="26"/>
      <c r="H13" s="26"/>
      <c r="I13" s="32"/>
    </row>
    <row r="14" ht="27" customHeight="1" spans="1:9">
      <c r="A14" s="25"/>
      <c r="B14" s="23"/>
      <c r="C14" s="23"/>
      <c r="D14" s="23"/>
      <c r="E14" s="23"/>
      <c r="F14" s="26"/>
      <c r="G14" s="26"/>
      <c r="H14" s="26"/>
      <c r="I14" s="32"/>
    </row>
    <row r="15" ht="27" customHeight="1" spans="1:9">
      <c r="A15" s="24"/>
      <c r="B15" s="38"/>
      <c r="C15" s="38"/>
      <c r="D15" s="38"/>
      <c r="E15" s="38" t="s">
        <v>23</v>
      </c>
      <c r="F15" s="39"/>
      <c r="G15" s="39"/>
      <c r="H15" s="39"/>
      <c r="I15" s="31"/>
    </row>
    <row r="16" ht="27" customHeight="1" spans="1:9">
      <c r="A16" s="27"/>
      <c r="B16" s="28"/>
      <c r="C16" s="28"/>
      <c r="D16" s="28"/>
      <c r="E16" s="27"/>
      <c r="F16" s="27"/>
      <c r="G16" s="27"/>
      <c r="H16" s="27"/>
      <c r="I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3" customWidth="1"/>
    <col min="2" max="7" width="19.875" style="13" customWidth="1"/>
    <col min="8" max="8" width="1.53333333333333" style="13" customWidth="1"/>
    <col min="9" max="9" width="9.76666666666667" style="13" customWidth="1"/>
    <col min="10" max="16384" width="10" style="13"/>
  </cols>
  <sheetData>
    <row r="1" ht="25" customHeight="1" spans="1:8">
      <c r="A1" s="14"/>
      <c r="B1" s="2" t="s">
        <v>189</v>
      </c>
      <c r="C1" s="16"/>
      <c r="D1" s="16"/>
      <c r="E1" s="16"/>
      <c r="F1" s="16"/>
      <c r="G1" s="17" t="s">
        <v>190</v>
      </c>
      <c r="H1" s="22"/>
    </row>
    <row r="2" ht="22.8" customHeight="1" spans="1:8">
      <c r="A2" s="14"/>
      <c r="B2" s="34" t="s">
        <v>191</v>
      </c>
      <c r="C2" s="35"/>
      <c r="D2" s="35"/>
      <c r="E2" s="35"/>
      <c r="F2" s="35"/>
      <c r="G2" s="36"/>
      <c r="H2" s="22" t="s">
        <v>60</v>
      </c>
    </row>
    <row r="3" ht="19.55" customHeight="1" spans="1:8">
      <c r="A3" s="19"/>
      <c r="B3" s="20" t="s">
        <v>4</v>
      </c>
      <c r="C3" s="20"/>
      <c r="D3" s="21"/>
      <c r="E3" s="21"/>
      <c r="F3" s="21"/>
      <c r="G3" s="21" t="s">
        <v>5</v>
      </c>
      <c r="H3" s="29"/>
    </row>
    <row r="4" ht="24.4" customHeight="1" spans="1:8">
      <c r="A4" s="22"/>
      <c r="B4" s="23" t="s">
        <v>179</v>
      </c>
      <c r="C4" s="23"/>
      <c r="D4" s="23"/>
      <c r="E4" s="23"/>
      <c r="F4" s="23"/>
      <c r="G4" s="23"/>
      <c r="H4" s="30"/>
    </row>
    <row r="5" ht="24.4" customHeight="1" spans="1:8">
      <c r="A5" s="24"/>
      <c r="B5" s="23" t="s">
        <v>61</v>
      </c>
      <c r="C5" s="37" t="s">
        <v>180</v>
      </c>
      <c r="D5" s="23" t="s">
        <v>181</v>
      </c>
      <c r="E5" s="23"/>
      <c r="F5" s="23"/>
      <c r="G5" s="23" t="s">
        <v>182</v>
      </c>
      <c r="H5" s="30"/>
    </row>
    <row r="6" ht="24.4" customHeight="1" spans="1:8">
      <c r="A6" s="24"/>
      <c r="B6" s="23"/>
      <c r="C6" s="37"/>
      <c r="D6" s="23" t="s">
        <v>153</v>
      </c>
      <c r="E6" s="23" t="s">
        <v>183</v>
      </c>
      <c r="F6" s="23" t="s">
        <v>184</v>
      </c>
      <c r="G6" s="23"/>
      <c r="H6" s="31"/>
    </row>
    <row r="7" ht="27" customHeight="1" spans="1:8">
      <c r="A7" s="25"/>
      <c r="B7" s="26"/>
      <c r="C7" s="26"/>
      <c r="D7" s="26"/>
      <c r="E7" s="26"/>
      <c r="F7" s="26"/>
      <c r="G7" s="26"/>
      <c r="H7" s="32"/>
    </row>
    <row r="8" ht="27" customHeight="1" spans="1:8">
      <c r="A8" s="25"/>
      <c r="B8" s="26"/>
      <c r="C8" s="26"/>
      <c r="D8" s="26"/>
      <c r="E8" s="26"/>
      <c r="F8" s="26"/>
      <c r="G8" s="26"/>
      <c r="H8" s="32"/>
    </row>
    <row r="9" ht="27" customHeight="1" spans="1:8">
      <c r="A9" s="25"/>
      <c r="B9" s="26"/>
      <c r="C9" s="26"/>
      <c r="D9" s="26"/>
      <c r="E9" s="26"/>
      <c r="F9" s="26"/>
      <c r="G9" s="26"/>
      <c r="H9" s="32"/>
    </row>
    <row r="10" ht="27" customHeight="1" spans="1:8">
      <c r="A10" s="25"/>
      <c r="B10" s="26"/>
      <c r="C10" s="26"/>
      <c r="D10" s="26"/>
      <c r="E10" s="26"/>
      <c r="F10" s="26"/>
      <c r="G10" s="26"/>
      <c r="H10" s="32"/>
    </row>
    <row r="11" ht="27" customHeight="1" spans="1:8">
      <c r="A11" s="25"/>
      <c r="B11" s="26"/>
      <c r="C11" s="26"/>
      <c r="D11" s="26"/>
      <c r="E11" s="26"/>
      <c r="F11" s="26"/>
      <c r="G11" s="26"/>
      <c r="H11" s="32"/>
    </row>
    <row r="12" ht="27" customHeight="1" spans="1:8">
      <c r="A12" s="25"/>
      <c r="B12" s="26"/>
      <c r="C12" s="26"/>
      <c r="D12" s="26"/>
      <c r="E12" s="26"/>
      <c r="F12" s="26"/>
      <c r="G12" s="26"/>
      <c r="H12" s="32"/>
    </row>
    <row r="13" ht="27" customHeight="1" spans="1:8">
      <c r="A13" s="25"/>
      <c r="B13" s="26"/>
      <c r="C13" s="26"/>
      <c r="D13" s="26"/>
      <c r="E13" s="26"/>
      <c r="F13" s="26"/>
      <c r="G13" s="26"/>
      <c r="H13" s="32"/>
    </row>
    <row r="14" ht="27" customHeight="1" spans="1:8">
      <c r="A14" s="25"/>
      <c r="B14" s="26"/>
      <c r="C14" s="26"/>
      <c r="D14" s="26"/>
      <c r="E14" s="26"/>
      <c r="F14" s="26"/>
      <c r="G14" s="26"/>
      <c r="H14" s="32"/>
    </row>
    <row r="15" ht="27" customHeight="1" spans="1:8">
      <c r="A15" s="25"/>
      <c r="B15" s="26"/>
      <c r="C15" s="26"/>
      <c r="D15" s="26"/>
      <c r="E15" s="26"/>
      <c r="F15" s="26"/>
      <c r="G15" s="26"/>
      <c r="H15" s="32"/>
    </row>
    <row r="16" ht="27" customHeight="1" spans="1:8">
      <c r="A16" s="27"/>
      <c r="B16" s="27"/>
      <c r="C16" s="27"/>
      <c r="D16" s="27"/>
      <c r="E16" s="27"/>
      <c r="F16" s="27"/>
      <c r="G16" s="27"/>
      <c r="H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3" customWidth="1"/>
    <col min="2" max="4" width="6.15833333333333" style="13" customWidth="1"/>
    <col min="5" max="5" width="50" style="13" customWidth="1"/>
    <col min="6" max="8" width="18.5" style="13" customWidth="1"/>
    <col min="9" max="9" width="1.53333333333333" style="13" customWidth="1"/>
    <col min="10" max="12" width="9.76666666666667" style="13" customWidth="1"/>
    <col min="13" max="16384" width="10" style="13"/>
  </cols>
  <sheetData>
    <row r="1" ht="25" customHeight="1" spans="1:9">
      <c r="A1" s="14"/>
      <c r="B1" s="2" t="s">
        <v>192</v>
      </c>
      <c r="C1" s="2"/>
      <c r="D1" s="2"/>
      <c r="E1" s="15"/>
      <c r="F1" s="16"/>
      <c r="G1" s="16"/>
      <c r="H1" s="17" t="s">
        <v>193</v>
      </c>
      <c r="I1" s="22"/>
    </row>
    <row r="2" ht="22.8" customHeight="1" spans="1:9">
      <c r="A2" s="14"/>
      <c r="B2" s="18" t="s">
        <v>194</v>
      </c>
      <c r="C2" s="18"/>
      <c r="D2" s="18"/>
      <c r="E2" s="18"/>
      <c r="F2" s="18"/>
      <c r="G2" s="18"/>
      <c r="H2" s="18"/>
      <c r="I2" s="22" t="s">
        <v>60</v>
      </c>
    </row>
    <row r="3" ht="19.55" customHeight="1" spans="1:9">
      <c r="A3" s="19"/>
      <c r="B3" s="20" t="s">
        <v>4</v>
      </c>
      <c r="C3" s="20"/>
      <c r="D3" s="20"/>
      <c r="E3" s="20"/>
      <c r="F3" s="19"/>
      <c r="G3" s="19"/>
      <c r="H3" s="21" t="s">
        <v>5</v>
      </c>
      <c r="I3" s="29"/>
    </row>
    <row r="4" ht="24.4" customHeight="1" spans="1:9">
      <c r="A4" s="22"/>
      <c r="B4" s="23" t="s">
        <v>8</v>
      </c>
      <c r="C4" s="23"/>
      <c r="D4" s="23"/>
      <c r="E4" s="23"/>
      <c r="F4" s="23" t="s">
        <v>195</v>
      </c>
      <c r="G4" s="23"/>
      <c r="H4" s="23"/>
      <c r="I4" s="30"/>
    </row>
    <row r="5" ht="24.4" customHeight="1" spans="1:9">
      <c r="A5" s="24"/>
      <c r="B5" s="23" t="s">
        <v>80</v>
      </c>
      <c r="C5" s="23"/>
      <c r="D5" s="23"/>
      <c r="E5" s="23" t="s">
        <v>81</v>
      </c>
      <c r="F5" s="23" t="s">
        <v>61</v>
      </c>
      <c r="G5" s="23" t="s">
        <v>154</v>
      </c>
      <c r="H5" s="23" t="s">
        <v>155</v>
      </c>
      <c r="I5" s="30"/>
    </row>
    <row r="6" ht="24.4" customHeight="1" spans="1:9">
      <c r="A6" s="24"/>
      <c r="B6" s="23" t="s">
        <v>82</v>
      </c>
      <c r="C6" s="23" t="s">
        <v>83</v>
      </c>
      <c r="D6" s="23" t="s">
        <v>84</v>
      </c>
      <c r="E6" s="23"/>
      <c r="F6" s="23"/>
      <c r="G6" s="23"/>
      <c r="H6" s="23"/>
      <c r="I6" s="31"/>
    </row>
    <row r="7" ht="27" customHeight="1" spans="1:9">
      <c r="A7" s="25"/>
      <c r="B7" s="23"/>
      <c r="C7" s="23"/>
      <c r="D7" s="23"/>
      <c r="E7" s="23" t="s">
        <v>85</v>
      </c>
      <c r="F7" s="26"/>
      <c r="G7" s="26"/>
      <c r="H7" s="26"/>
      <c r="I7" s="32"/>
    </row>
    <row r="8" ht="27" customHeight="1" spans="1:9">
      <c r="A8" s="25"/>
      <c r="B8" s="23"/>
      <c r="C8" s="23"/>
      <c r="D8" s="23"/>
      <c r="E8" s="23"/>
      <c r="F8" s="26"/>
      <c r="G8" s="26"/>
      <c r="H8" s="26"/>
      <c r="I8" s="32"/>
    </row>
    <row r="9" ht="27" customHeight="1" spans="1:9">
      <c r="A9" s="25"/>
      <c r="B9" s="23"/>
      <c r="C9" s="23"/>
      <c r="D9" s="23"/>
      <c r="E9" s="23"/>
      <c r="F9" s="26"/>
      <c r="G9" s="26"/>
      <c r="H9" s="26"/>
      <c r="I9" s="32"/>
    </row>
    <row r="10" ht="27" customHeight="1" spans="1:9">
      <c r="A10" s="25"/>
      <c r="B10" s="23"/>
      <c r="C10" s="23"/>
      <c r="D10" s="23"/>
      <c r="E10" s="23"/>
      <c r="F10" s="26"/>
      <c r="G10" s="26"/>
      <c r="H10" s="26"/>
      <c r="I10" s="32"/>
    </row>
    <row r="11" ht="27" customHeight="1" spans="1:9">
      <c r="A11" s="25"/>
      <c r="B11" s="23"/>
      <c r="C11" s="23"/>
      <c r="D11" s="23"/>
      <c r="E11" s="23"/>
      <c r="F11" s="26"/>
      <c r="G11" s="26"/>
      <c r="H11" s="26"/>
      <c r="I11" s="32"/>
    </row>
    <row r="12" ht="27" customHeight="1" spans="1:9">
      <c r="A12" s="25"/>
      <c r="B12" s="23"/>
      <c r="C12" s="23"/>
      <c r="D12" s="23"/>
      <c r="E12" s="23"/>
      <c r="F12" s="26"/>
      <c r="G12" s="26"/>
      <c r="H12" s="26"/>
      <c r="I12" s="32"/>
    </row>
    <row r="13" ht="27" customHeight="1" spans="1:9">
      <c r="A13" s="25"/>
      <c r="B13" s="23"/>
      <c r="C13" s="23"/>
      <c r="D13" s="23"/>
      <c r="E13" s="23"/>
      <c r="F13" s="26"/>
      <c r="G13" s="26"/>
      <c r="H13" s="26"/>
      <c r="I13" s="32"/>
    </row>
    <row r="14" ht="27" customHeight="1" spans="1:9">
      <c r="A14" s="25"/>
      <c r="B14" s="23"/>
      <c r="C14" s="23"/>
      <c r="D14" s="23"/>
      <c r="E14" s="23"/>
      <c r="F14" s="26"/>
      <c r="G14" s="26"/>
      <c r="H14" s="26"/>
      <c r="I14" s="32"/>
    </row>
    <row r="15" ht="27" customHeight="1" spans="1:9">
      <c r="A15" s="25"/>
      <c r="B15" s="23"/>
      <c r="C15" s="23"/>
      <c r="D15" s="23"/>
      <c r="E15" s="23"/>
      <c r="F15" s="26"/>
      <c r="G15" s="26"/>
      <c r="H15" s="26"/>
      <c r="I15" s="32"/>
    </row>
    <row r="16" ht="27" customHeight="1" spans="1:9">
      <c r="A16" s="27"/>
      <c r="B16" s="28"/>
      <c r="C16" s="28"/>
      <c r="D16" s="28"/>
      <c r="E16" s="27"/>
      <c r="F16" s="27"/>
      <c r="G16" s="27"/>
      <c r="H16" s="27"/>
      <c r="I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tabSelected="1" topLeftCell="A51" workbookViewId="0">
      <selection activeCell="D53" sqref="D53:D59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196</v>
      </c>
      <c r="L1" s="11" t="s">
        <v>197</v>
      </c>
    </row>
    <row r="2" ht="45" customHeight="1" spans="1:12">
      <c r="A2" s="3" t="s">
        <v>198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27" customHeight="1" spans="1:11">
      <c r="A3" s="5"/>
      <c r="B3" s="5"/>
      <c r="C3" s="5"/>
      <c r="D3" s="5"/>
      <c r="E3" s="5"/>
      <c r="F3" s="5"/>
      <c r="G3" s="5"/>
      <c r="H3" s="5"/>
      <c r="I3" s="12"/>
      <c r="J3" s="12" t="s">
        <v>5</v>
      </c>
      <c r="K3" s="12"/>
    </row>
    <row r="4" ht="27" customHeight="1" spans="1:11">
      <c r="A4" s="6" t="s">
        <v>174</v>
      </c>
      <c r="B4" s="6" t="s">
        <v>199</v>
      </c>
      <c r="C4" s="6" t="s">
        <v>9</v>
      </c>
      <c r="D4" s="6" t="s">
        <v>200</v>
      </c>
      <c r="E4" s="6" t="s">
        <v>201</v>
      </c>
      <c r="F4" s="6" t="s">
        <v>202</v>
      </c>
      <c r="G4" s="6" t="s">
        <v>203</v>
      </c>
      <c r="H4" s="6" t="s">
        <v>204</v>
      </c>
      <c r="I4" s="6" t="s">
        <v>205</v>
      </c>
      <c r="J4" s="6" t="s">
        <v>206</v>
      </c>
      <c r="K4" s="6" t="s">
        <v>207</v>
      </c>
    </row>
    <row r="5" ht="27" customHeight="1" spans="1:11">
      <c r="A5" s="7" t="s">
        <v>208</v>
      </c>
      <c r="B5" s="7" t="s">
        <v>209</v>
      </c>
      <c r="C5" s="8">
        <v>18.5</v>
      </c>
      <c r="D5" s="7" t="s">
        <v>210</v>
      </c>
      <c r="E5" s="7" t="s">
        <v>211</v>
      </c>
      <c r="F5" s="7" t="s">
        <v>212</v>
      </c>
      <c r="G5" s="7" t="s">
        <v>213</v>
      </c>
      <c r="H5" s="9" t="s">
        <v>214</v>
      </c>
      <c r="I5" s="9" t="s">
        <v>215</v>
      </c>
      <c r="J5" s="9" t="s">
        <v>216</v>
      </c>
      <c r="K5" s="9" t="s">
        <v>217</v>
      </c>
    </row>
    <row r="6" ht="27" customHeight="1" spans="1:11">
      <c r="A6" s="7"/>
      <c r="B6" s="7"/>
      <c r="C6" s="8"/>
      <c r="D6" s="7"/>
      <c r="E6" s="7" t="s">
        <v>218</v>
      </c>
      <c r="F6" s="7" t="s">
        <v>219</v>
      </c>
      <c r="G6" s="7" t="s">
        <v>220</v>
      </c>
      <c r="H6" s="9" t="s">
        <v>221</v>
      </c>
      <c r="I6" s="9" t="s">
        <v>222</v>
      </c>
      <c r="J6" s="9" t="s">
        <v>82</v>
      </c>
      <c r="K6" s="9" t="s">
        <v>223</v>
      </c>
    </row>
    <row r="7" ht="27" customHeight="1" spans="1:11">
      <c r="A7" s="7"/>
      <c r="B7" s="7"/>
      <c r="C7" s="8"/>
      <c r="D7" s="7"/>
      <c r="E7" s="7" t="s">
        <v>224</v>
      </c>
      <c r="F7" s="7" t="s">
        <v>225</v>
      </c>
      <c r="G7" s="7" t="s">
        <v>226</v>
      </c>
      <c r="H7" s="9" t="s">
        <v>221</v>
      </c>
      <c r="I7" s="9" t="s">
        <v>222</v>
      </c>
      <c r="J7" s="9" t="s">
        <v>227</v>
      </c>
      <c r="K7" s="9" t="s">
        <v>217</v>
      </c>
    </row>
    <row r="8" ht="27" customHeight="1" spans="1:11">
      <c r="A8" s="7"/>
      <c r="B8" s="7"/>
      <c r="C8" s="8"/>
      <c r="D8" s="7"/>
      <c r="E8" s="7" t="s">
        <v>218</v>
      </c>
      <c r="F8" s="7" t="s">
        <v>228</v>
      </c>
      <c r="G8" s="7" t="s">
        <v>229</v>
      </c>
      <c r="H8" s="9" t="s">
        <v>221</v>
      </c>
      <c r="I8" s="9" t="s">
        <v>230</v>
      </c>
      <c r="J8" s="9" t="s">
        <v>231</v>
      </c>
      <c r="K8" s="9" t="s">
        <v>223</v>
      </c>
    </row>
    <row r="9" ht="27" customHeight="1" spans="1:11">
      <c r="A9" s="7"/>
      <c r="B9" s="7"/>
      <c r="C9" s="8"/>
      <c r="D9" s="7"/>
      <c r="E9" s="7" t="s">
        <v>211</v>
      </c>
      <c r="F9" s="7" t="s">
        <v>232</v>
      </c>
      <c r="G9" s="7" t="s">
        <v>233</v>
      </c>
      <c r="H9" s="9" t="s">
        <v>214</v>
      </c>
      <c r="I9" s="9" t="s">
        <v>215</v>
      </c>
      <c r="J9" s="9" t="s">
        <v>216</v>
      </c>
      <c r="K9" s="9" t="s">
        <v>217</v>
      </c>
    </row>
    <row r="10" ht="27" customHeight="1" spans="1:11">
      <c r="A10" s="7"/>
      <c r="B10" s="7"/>
      <c r="C10" s="8"/>
      <c r="D10" s="7"/>
      <c r="E10" s="7" t="s">
        <v>211</v>
      </c>
      <c r="F10" s="7" t="s">
        <v>234</v>
      </c>
      <c r="G10" s="7" t="s">
        <v>235</v>
      </c>
      <c r="H10" s="9" t="s">
        <v>214</v>
      </c>
      <c r="I10" s="9" t="s">
        <v>215</v>
      </c>
      <c r="J10" s="9" t="s">
        <v>216</v>
      </c>
      <c r="K10" s="9" t="s">
        <v>223</v>
      </c>
    </row>
    <row r="11" ht="27" customHeight="1" spans="1:11">
      <c r="A11" s="7" t="s">
        <v>236</v>
      </c>
      <c r="B11" s="7" t="s">
        <v>209</v>
      </c>
      <c r="C11" s="8" t="s">
        <v>237</v>
      </c>
      <c r="D11" s="7" t="s">
        <v>238</v>
      </c>
      <c r="E11" s="7" t="s">
        <v>211</v>
      </c>
      <c r="F11" s="7" t="s">
        <v>234</v>
      </c>
      <c r="G11" s="7" t="s">
        <v>239</v>
      </c>
      <c r="H11" s="9" t="s">
        <v>214</v>
      </c>
      <c r="I11" s="9" t="s">
        <v>240</v>
      </c>
      <c r="J11" s="9" t="s">
        <v>241</v>
      </c>
      <c r="K11" s="9" t="s">
        <v>223</v>
      </c>
    </row>
    <row r="12" ht="27" spans="1:11">
      <c r="A12" s="7"/>
      <c r="B12" s="7"/>
      <c r="C12" s="8"/>
      <c r="D12" s="7"/>
      <c r="E12" s="7" t="s">
        <v>224</v>
      </c>
      <c r="F12" s="7" t="s">
        <v>225</v>
      </c>
      <c r="G12" s="7" t="s">
        <v>242</v>
      </c>
      <c r="H12" s="9" t="s">
        <v>221</v>
      </c>
      <c r="I12" s="9" t="s">
        <v>230</v>
      </c>
      <c r="J12" s="9" t="s">
        <v>243</v>
      </c>
      <c r="K12" s="9" t="s">
        <v>217</v>
      </c>
    </row>
    <row r="13" ht="67.5" spans="1:11">
      <c r="A13" s="7"/>
      <c r="B13" s="7"/>
      <c r="C13" s="8"/>
      <c r="D13" s="7"/>
      <c r="E13" s="7" t="s">
        <v>211</v>
      </c>
      <c r="F13" s="7" t="s">
        <v>212</v>
      </c>
      <c r="G13" s="7" t="s">
        <v>244</v>
      </c>
      <c r="H13" s="9" t="s">
        <v>245</v>
      </c>
      <c r="I13" s="9" t="s">
        <v>215</v>
      </c>
      <c r="J13" s="9" t="s">
        <v>241</v>
      </c>
      <c r="K13" s="9" t="s">
        <v>223</v>
      </c>
    </row>
    <row r="14" spans="1:11">
      <c r="A14" s="7"/>
      <c r="B14" s="7"/>
      <c r="C14" s="8"/>
      <c r="D14" s="7"/>
      <c r="E14" s="7" t="s">
        <v>211</v>
      </c>
      <c r="F14" s="7" t="s">
        <v>232</v>
      </c>
      <c r="G14" s="7" t="s">
        <v>246</v>
      </c>
      <c r="H14" s="9" t="s">
        <v>214</v>
      </c>
      <c r="I14" s="9" t="s">
        <v>247</v>
      </c>
      <c r="J14" s="9" t="s">
        <v>248</v>
      </c>
      <c r="K14" s="9" t="s">
        <v>217</v>
      </c>
    </row>
    <row r="15" ht="40.5" spans="1:11">
      <c r="A15" s="7"/>
      <c r="B15" s="7"/>
      <c r="C15" s="8"/>
      <c r="D15" s="7"/>
      <c r="E15" s="7" t="s">
        <v>218</v>
      </c>
      <c r="F15" s="7" t="s">
        <v>249</v>
      </c>
      <c r="G15" s="7" t="s">
        <v>250</v>
      </c>
      <c r="H15" s="9" t="s">
        <v>221</v>
      </c>
      <c r="I15" s="9" t="s">
        <v>230</v>
      </c>
      <c r="J15" s="9" t="s">
        <v>251</v>
      </c>
      <c r="K15" s="9" t="s">
        <v>223</v>
      </c>
    </row>
    <row r="16" ht="67.5" spans="1:11">
      <c r="A16" s="7"/>
      <c r="B16" s="7"/>
      <c r="C16" s="8"/>
      <c r="D16" s="7"/>
      <c r="E16" s="7" t="s">
        <v>218</v>
      </c>
      <c r="F16" s="7" t="s">
        <v>252</v>
      </c>
      <c r="G16" s="7" t="s">
        <v>253</v>
      </c>
      <c r="H16" s="9" t="s">
        <v>245</v>
      </c>
      <c r="I16" s="9" t="s">
        <v>254</v>
      </c>
      <c r="J16" s="9" t="s">
        <v>251</v>
      </c>
      <c r="K16" s="9" t="s">
        <v>217</v>
      </c>
    </row>
    <row r="17" ht="27" spans="1:11">
      <c r="A17" s="7" t="s">
        <v>255</v>
      </c>
      <c r="B17" s="7" t="s">
        <v>209</v>
      </c>
      <c r="C17" s="8" t="s">
        <v>237</v>
      </c>
      <c r="D17" s="7" t="s">
        <v>256</v>
      </c>
      <c r="E17" s="7" t="s">
        <v>211</v>
      </c>
      <c r="F17" s="7" t="s">
        <v>234</v>
      </c>
      <c r="G17" s="7" t="s">
        <v>257</v>
      </c>
      <c r="H17" s="9" t="s">
        <v>245</v>
      </c>
      <c r="I17" s="9" t="s">
        <v>258</v>
      </c>
      <c r="J17" s="9" t="s">
        <v>259</v>
      </c>
      <c r="K17" s="9" t="s">
        <v>223</v>
      </c>
    </row>
    <row r="18" spans="1:11">
      <c r="A18" s="7"/>
      <c r="B18" s="7"/>
      <c r="C18" s="8"/>
      <c r="D18" s="7"/>
      <c r="E18" s="7" t="s">
        <v>211</v>
      </c>
      <c r="F18" s="7" t="s">
        <v>232</v>
      </c>
      <c r="G18" s="7" t="s">
        <v>260</v>
      </c>
      <c r="H18" s="9" t="s">
        <v>221</v>
      </c>
      <c r="I18" s="9" t="s">
        <v>230</v>
      </c>
      <c r="J18" s="9" t="s">
        <v>248</v>
      </c>
      <c r="K18" s="9" t="s">
        <v>217</v>
      </c>
    </row>
    <row r="19" ht="27" spans="1:11">
      <c r="A19" s="7"/>
      <c r="B19" s="7"/>
      <c r="C19" s="8"/>
      <c r="D19" s="7"/>
      <c r="E19" s="7" t="s">
        <v>224</v>
      </c>
      <c r="F19" s="7" t="s">
        <v>225</v>
      </c>
      <c r="G19" s="7" t="s">
        <v>226</v>
      </c>
      <c r="H19" s="9" t="s">
        <v>221</v>
      </c>
      <c r="I19" s="9" t="s">
        <v>222</v>
      </c>
      <c r="J19" s="9" t="s">
        <v>227</v>
      </c>
      <c r="K19" s="9" t="s">
        <v>217</v>
      </c>
    </row>
    <row r="20" ht="27" spans="1:11">
      <c r="A20" s="7"/>
      <c r="B20" s="7"/>
      <c r="C20" s="8"/>
      <c r="D20" s="7"/>
      <c r="E20" s="7" t="s">
        <v>211</v>
      </c>
      <c r="F20" s="7" t="s">
        <v>212</v>
      </c>
      <c r="G20" s="7" t="s">
        <v>261</v>
      </c>
      <c r="H20" s="9" t="s">
        <v>221</v>
      </c>
      <c r="I20" s="9" t="s">
        <v>230</v>
      </c>
      <c r="J20" s="9" t="s">
        <v>262</v>
      </c>
      <c r="K20" s="9" t="s">
        <v>217</v>
      </c>
    </row>
    <row r="21" ht="54" spans="1:11">
      <c r="A21" s="7"/>
      <c r="B21" s="7"/>
      <c r="C21" s="8"/>
      <c r="D21" s="7"/>
      <c r="E21" s="7" t="s">
        <v>218</v>
      </c>
      <c r="F21" s="7" t="s">
        <v>252</v>
      </c>
      <c r="G21" s="7" t="s">
        <v>263</v>
      </c>
      <c r="H21" s="9" t="s">
        <v>221</v>
      </c>
      <c r="I21" s="9" t="s">
        <v>230</v>
      </c>
      <c r="J21" s="9" t="s">
        <v>227</v>
      </c>
      <c r="K21" s="9" t="s">
        <v>223</v>
      </c>
    </row>
    <row r="22" ht="40.5" spans="1:11">
      <c r="A22" s="7"/>
      <c r="B22" s="7"/>
      <c r="C22" s="8"/>
      <c r="D22" s="7"/>
      <c r="E22" s="7" t="s">
        <v>218</v>
      </c>
      <c r="F22" s="7" t="s">
        <v>228</v>
      </c>
      <c r="G22" s="7" t="s">
        <v>264</v>
      </c>
      <c r="H22" s="9" t="s">
        <v>221</v>
      </c>
      <c r="I22" s="9" t="s">
        <v>230</v>
      </c>
      <c r="J22" s="9" t="s">
        <v>265</v>
      </c>
      <c r="K22" s="9" t="s">
        <v>223</v>
      </c>
    </row>
    <row r="23" ht="27" spans="1:11">
      <c r="A23" s="7" t="s">
        <v>266</v>
      </c>
      <c r="B23" s="7" t="s">
        <v>209</v>
      </c>
      <c r="C23" s="8">
        <v>21.6</v>
      </c>
      <c r="D23" s="7" t="s">
        <v>267</v>
      </c>
      <c r="E23" s="7" t="s">
        <v>224</v>
      </c>
      <c r="F23" s="7" t="s">
        <v>225</v>
      </c>
      <c r="G23" s="7" t="s">
        <v>226</v>
      </c>
      <c r="H23" s="9" t="s">
        <v>221</v>
      </c>
      <c r="I23" s="9" t="s">
        <v>230</v>
      </c>
      <c r="J23" s="9" t="s">
        <v>227</v>
      </c>
      <c r="K23" s="9" t="s">
        <v>217</v>
      </c>
    </row>
    <row r="24" spans="1:11">
      <c r="A24" s="7"/>
      <c r="B24" s="7"/>
      <c r="C24" s="8"/>
      <c r="D24" s="7"/>
      <c r="E24" s="7" t="s">
        <v>211</v>
      </c>
      <c r="F24" s="7" t="s">
        <v>232</v>
      </c>
      <c r="G24" s="7" t="s">
        <v>268</v>
      </c>
      <c r="H24" s="9" t="s">
        <v>245</v>
      </c>
      <c r="I24" s="9" t="s">
        <v>247</v>
      </c>
      <c r="J24" s="9" t="s">
        <v>248</v>
      </c>
      <c r="K24" s="9" t="s">
        <v>217</v>
      </c>
    </row>
    <row r="25" ht="40.5" spans="1:11">
      <c r="A25" s="7"/>
      <c r="B25" s="7"/>
      <c r="C25" s="8"/>
      <c r="D25" s="7"/>
      <c r="E25" s="7" t="s">
        <v>211</v>
      </c>
      <c r="F25" s="7" t="s">
        <v>212</v>
      </c>
      <c r="G25" s="7" t="s">
        <v>269</v>
      </c>
      <c r="H25" s="9" t="s">
        <v>245</v>
      </c>
      <c r="I25" s="9" t="s">
        <v>270</v>
      </c>
      <c r="J25" s="9" t="s">
        <v>251</v>
      </c>
      <c r="K25" s="9" t="s">
        <v>217</v>
      </c>
    </row>
    <row r="26" ht="40.5" spans="1:11">
      <c r="A26" s="7"/>
      <c r="B26" s="7"/>
      <c r="C26" s="8"/>
      <c r="D26" s="7"/>
      <c r="E26" s="7" t="s">
        <v>218</v>
      </c>
      <c r="F26" s="7" t="s">
        <v>252</v>
      </c>
      <c r="G26" s="7" t="s">
        <v>271</v>
      </c>
      <c r="H26" s="9" t="s">
        <v>272</v>
      </c>
      <c r="I26" s="9" t="s">
        <v>254</v>
      </c>
      <c r="J26" s="9" t="s">
        <v>251</v>
      </c>
      <c r="K26" s="9" t="s">
        <v>223</v>
      </c>
    </row>
    <row r="27" spans="1:11">
      <c r="A27" s="7"/>
      <c r="B27" s="7"/>
      <c r="C27" s="8"/>
      <c r="D27" s="7"/>
      <c r="E27" s="7" t="s">
        <v>211</v>
      </c>
      <c r="F27" s="7" t="s">
        <v>234</v>
      </c>
      <c r="G27" s="7">
        <v>3</v>
      </c>
      <c r="H27" s="9" t="s">
        <v>273</v>
      </c>
      <c r="I27" s="9" t="s">
        <v>274</v>
      </c>
      <c r="J27" s="9" t="s">
        <v>227</v>
      </c>
      <c r="K27" s="9" t="s">
        <v>223</v>
      </c>
    </row>
    <row r="28" ht="27" spans="1:11">
      <c r="A28" s="7"/>
      <c r="B28" s="7"/>
      <c r="C28" s="8"/>
      <c r="D28" s="7"/>
      <c r="E28" s="7" t="s">
        <v>218</v>
      </c>
      <c r="F28" s="7" t="s">
        <v>228</v>
      </c>
      <c r="G28" s="7" t="s">
        <v>275</v>
      </c>
      <c r="H28" s="9" t="s">
        <v>221</v>
      </c>
      <c r="I28" s="9" t="s">
        <v>230</v>
      </c>
      <c r="J28" s="9" t="s">
        <v>227</v>
      </c>
      <c r="K28" s="9" t="s">
        <v>223</v>
      </c>
    </row>
    <row r="29" ht="27" spans="1:11">
      <c r="A29" s="7" t="s">
        <v>276</v>
      </c>
      <c r="B29" s="7" t="s">
        <v>209</v>
      </c>
      <c r="C29" s="8" t="s">
        <v>277</v>
      </c>
      <c r="D29" s="7" t="s">
        <v>278</v>
      </c>
      <c r="E29" s="7" t="s">
        <v>211</v>
      </c>
      <c r="F29" s="7" t="s">
        <v>234</v>
      </c>
      <c r="G29" s="7" t="s">
        <v>279</v>
      </c>
      <c r="H29" s="9" t="s">
        <v>272</v>
      </c>
      <c r="I29" s="9" t="s">
        <v>280</v>
      </c>
      <c r="J29" s="9" t="s">
        <v>281</v>
      </c>
      <c r="K29" s="9" t="s">
        <v>223</v>
      </c>
    </row>
    <row r="30" ht="27" spans="1:11">
      <c r="A30" s="7"/>
      <c r="B30" s="7"/>
      <c r="C30" s="8"/>
      <c r="D30" s="7"/>
      <c r="E30" s="7" t="s">
        <v>218</v>
      </c>
      <c r="F30" s="7" t="s">
        <v>252</v>
      </c>
      <c r="G30" s="7" t="s">
        <v>282</v>
      </c>
      <c r="H30" s="9" t="s">
        <v>221</v>
      </c>
      <c r="I30" s="9" t="s">
        <v>222</v>
      </c>
      <c r="J30" s="9" t="s">
        <v>227</v>
      </c>
      <c r="K30" s="9" t="s">
        <v>217</v>
      </c>
    </row>
    <row r="31" ht="27" spans="1:11">
      <c r="A31" s="7"/>
      <c r="B31" s="7"/>
      <c r="C31" s="8"/>
      <c r="D31" s="7"/>
      <c r="E31" s="7" t="s">
        <v>218</v>
      </c>
      <c r="F31" s="7" t="s">
        <v>249</v>
      </c>
      <c r="G31" s="7" t="s">
        <v>283</v>
      </c>
      <c r="H31" s="9" t="s">
        <v>272</v>
      </c>
      <c r="I31" s="9" t="s">
        <v>280</v>
      </c>
      <c r="J31" s="9" t="s">
        <v>281</v>
      </c>
      <c r="K31" s="9" t="s">
        <v>223</v>
      </c>
    </row>
    <row r="32" ht="27" spans="1:11">
      <c r="A32" s="7"/>
      <c r="B32" s="7"/>
      <c r="C32" s="8"/>
      <c r="D32" s="7"/>
      <c r="E32" s="7" t="s">
        <v>224</v>
      </c>
      <c r="F32" s="7" t="s">
        <v>225</v>
      </c>
      <c r="G32" s="7" t="s">
        <v>284</v>
      </c>
      <c r="H32" s="9" t="s">
        <v>221</v>
      </c>
      <c r="I32" s="9" t="s">
        <v>285</v>
      </c>
      <c r="J32" s="9" t="s">
        <v>227</v>
      </c>
      <c r="K32" s="9" t="s">
        <v>217</v>
      </c>
    </row>
    <row r="33" spans="1:11">
      <c r="A33" s="7"/>
      <c r="B33" s="7"/>
      <c r="C33" s="8"/>
      <c r="D33" s="7"/>
      <c r="E33" s="7" t="s">
        <v>211</v>
      </c>
      <c r="F33" s="7" t="s">
        <v>212</v>
      </c>
      <c r="G33" s="7" t="s">
        <v>286</v>
      </c>
      <c r="H33" s="9" t="s">
        <v>221</v>
      </c>
      <c r="I33" s="9" t="s">
        <v>285</v>
      </c>
      <c r="J33" s="9" t="s">
        <v>241</v>
      </c>
      <c r="K33" s="9" t="s">
        <v>223</v>
      </c>
    </row>
    <row r="34" ht="27" spans="1:11">
      <c r="A34" s="7"/>
      <c r="B34" s="7"/>
      <c r="C34" s="8"/>
      <c r="D34" s="7"/>
      <c r="E34" s="7" t="s">
        <v>211</v>
      </c>
      <c r="F34" s="7" t="s">
        <v>232</v>
      </c>
      <c r="G34" s="7" t="s">
        <v>287</v>
      </c>
      <c r="H34" s="9" t="s">
        <v>221</v>
      </c>
      <c r="I34" s="9" t="s">
        <v>285</v>
      </c>
      <c r="J34" s="9" t="s">
        <v>248</v>
      </c>
      <c r="K34" s="9" t="s">
        <v>217</v>
      </c>
    </row>
    <row r="35" ht="27" spans="1:11">
      <c r="A35" s="7" t="s">
        <v>288</v>
      </c>
      <c r="B35" s="7" t="s">
        <v>209</v>
      </c>
      <c r="C35" s="8">
        <v>27.6</v>
      </c>
      <c r="D35" s="7" t="s">
        <v>289</v>
      </c>
      <c r="E35" s="7" t="s">
        <v>211</v>
      </c>
      <c r="F35" s="7" t="s">
        <v>234</v>
      </c>
      <c r="G35" s="7" t="s">
        <v>290</v>
      </c>
      <c r="H35" s="9" t="s">
        <v>272</v>
      </c>
      <c r="I35" s="9" t="s">
        <v>291</v>
      </c>
      <c r="J35" s="9" t="s">
        <v>292</v>
      </c>
      <c r="K35" s="9" t="s">
        <v>223</v>
      </c>
    </row>
    <row r="36" ht="81" spans="1:11">
      <c r="A36" s="7"/>
      <c r="B36" s="7"/>
      <c r="C36" s="8"/>
      <c r="D36" s="7"/>
      <c r="E36" s="7" t="s">
        <v>211</v>
      </c>
      <c r="F36" s="7" t="s">
        <v>212</v>
      </c>
      <c r="G36" s="7" t="s">
        <v>293</v>
      </c>
      <c r="H36" s="9" t="s">
        <v>272</v>
      </c>
      <c r="I36" s="9" t="s">
        <v>291</v>
      </c>
      <c r="J36" s="9" t="s">
        <v>251</v>
      </c>
      <c r="K36" s="9" t="s">
        <v>294</v>
      </c>
    </row>
    <row r="37" ht="27" spans="1:11">
      <c r="A37" s="7"/>
      <c r="B37" s="7"/>
      <c r="C37" s="8"/>
      <c r="D37" s="7"/>
      <c r="E37" s="7" t="s">
        <v>218</v>
      </c>
      <c r="F37" s="7" t="s">
        <v>252</v>
      </c>
      <c r="G37" s="7" t="s">
        <v>295</v>
      </c>
      <c r="H37" s="9" t="s">
        <v>214</v>
      </c>
      <c r="I37" s="9" t="s">
        <v>254</v>
      </c>
      <c r="J37" s="9" t="s">
        <v>251</v>
      </c>
      <c r="K37" s="9" t="s">
        <v>223</v>
      </c>
    </row>
    <row r="38" ht="121.5" spans="1:11">
      <c r="A38" s="7"/>
      <c r="B38" s="7"/>
      <c r="C38" s="8"/>
      <c r="D38" s="7"/>
      <c r="E38" s="7" t="s">
        <v>218</v>
      </c>
      <c r="F38" s="7" t="s">
        <v>249</v>
      </c>
      <c r="G38" s="7" t="s">
        <v>296</v>
      </c>
      <c r="H38" s="9" t="s">
        <v>272</v>
      </c>
      <c r="I38" s="9" t="s">
        <v>254</v>
      </c>
      <c r="J38" s="9" t="s">
        <v>251</v>
      </c>
      <c r="K38" s="9" t="s">
        <v>223</v>
      </c>
    </row>
    <row r="39" ht="27" spans="1:11">
      <c r="A39" s="7" t="s">
        <v>297</v>
      </c>
      <c r="B39" s="7" t="s">
        <v>209</v>
      </c>
      <c r="C39" s="8">
        <v>3.14</v>
      </c>
      <c r="D39" s="7" t="s">
        <v>298</v>
      </c>
      <c r="E39" s="7" t="s">
        <v>211</v>
      </c>
      <c r="F39" s="7" t="s">
        <v>232</v>
      </c>
      <c r="G39" s="7" t="s">
        <v>299</v>
      </c>
      <c r="H39" s="9" t="s">
        <v>221</v>
      </c>
      <c r="I39" s="9" t="s">
        <v>300</v>
      </c>
      <c r="J39" s="9" t="s">
        <v>301</v>
      </c>
      <c r="K39" s="9" t="s">
        <v>217</v>
      </c>
    </row>
    <row r="40" ht="27" spans="1:11">
      <c r="A40" s="7"/>
      <c r="B40" s="7"/>
      <c r="C40" s="8"/>
      <c r="D40" s="7"/>
      <c r="E40" s="7" t="s">
        <v>224</v>
      </c>
      <c r="F40" s="7" t="s">
        <v>225</v>
      </c>
      <c r="G40" s="7" t="s">
        <v>302</v>
      </c>
      <c r="H40" s="9" t="s">
        <v>221</v>
      </c>
      <c r="I40" s="9" t="s">
        <v>94</v>
      </c>
      <c r="J40" s="9" t="s">
        <v>251</v>
      </c>
      <c r="K40" s="9" t="s">
        <v>217</v>
      </c>
    </row>
    <row r="41" ht="27" spans="1:11">
      <c r="A41" s="7"/>
      <c r="B41" s="7"/>
      <c r="C41" s="8"/>
      <c r="D41" s="7"/>
      <c r="E41" s="7" t="s">
        <v>218</v>
      </c>
      <c r="F41" s="7" t="s">
        <v>249</v>
      </c>
      <c r="G41" s="7" t="s">
        <v>303</v>
      </c>
      <c r="H41" s="9" t="s">
        <v>245</v>
      </c>
      <c r="I41" s="9" t="s">
        <v>254</v>
      </c>
      <c r="J41" s="9" t="s">
        <v>251</v>
      </c>
      <c r="K41" s="9" t="s">
        <v>217</v>
      </c>
    </row>
    <row r="42" ht="27" spans="1:11">
      <c r="A42" s="7"/>
      <c r="B42" s="7"/>
      <c r="C42" s="8"/>
      <c r="D42" s="7"/>
      <c r="E42" s="7" t="s">
        <v>304</v>
      </c>
      <c r="F42" s="7" t="s">
        <v>305</v>
      </c>
      <c r="G42" s="7" t="s">
        <v>306</v>
      </c>
      <c r="H42" s="9" t="s">
        <v>272</v>
      </c>
      <c r="I42" s="9" t="s">
        <v>254</v>
      </c>
      <c r="J42" s="9" t="s">
        <v>251</v>
      </c>
      <c r="K42" s="9" t="s">
        <v>223</v>
      </c>
    </row>
    <row r="43" ht="27" spans="1:11">
      <c r="A43" s="7"/>
      <c r="B43" s="7"/>
      <c r="C43" s="8"/>
      <c r="D43" s="7"/>
      <c r="E43" s="7" t="s">
        <v>211</v>
      </c>
      <c r="F43" s="7" t="s">
        <v>212</v>
      </c>
      <c r="G43" s="7" t="s">
        <v>307</v>
      </c>
      <c r="H43" s="9" t="s">
        <v>221</v>
      </c>
      <c r="I43" s="9" t="s">
        <v>254</v>
      </c>
      <c r="J43" s="9" t="s">
        <v>251</v>
      </c>
      <c r="K43" s="9" t="s">
        <v>217</v>
      </c>
    </row>
    <row r="44" ht="27" spans="1:11">
      <c r="A44" s="7"/>
      <c r="B44" s="7"/>
      <c r="C44" s="8"/>
      <c r="D44" s="7"/>
      <c r="E44" s="7" t="s">
        <v>211</v>
      </c>
      <c r="F44" s="7" t="s">
        <v>234</v>
      </c>
      <c r="G44" s="7" t="s">
        <v>308</v>
      </c>
      <c r="H44" s="9" t="s">
        <v>245</v>
      </c>
      <c r="I44" s="9" t="s">
        <v>254</v>
      </c>
      <c r="J44" s="9" t="s">
        <v>251</v>
      </c>
      <c r="K44" s="9" t="s">
        <v>223</v>
      </c>
    </row>
    <row r="45" ht="27" spans="1:11">
      <c r="A45" s="7"/>
      <c r="B45" s="7"/>
      <c r="C45" s="8"/>
      <c r="D45" s="7"/>
      <c r="E45" s="7" t="s">
        <v>218</v>
      </c>
      <c r="F45" s="7" t="s">
        <v>252</v>
      </c>
      <c r="G45" s="7" t="s">
        <v>309</v>
      </c>
      <c r="H45" s="9" t="s">
        <v>245</v>
      </c>
      <c r="I45" s="9" t="s">
        <v>254</v>
      </c>
      <c r="J45" s="9" t="s">
        <v>251</v>
      </c>
      <c r="K45" s="9" t="s">
        <v>217</v>
      </c>
    </row>
    <row r="46" ht="27" spans="1:11">
      <c r="A46" s="7" t="s">
        <v>310</v>
      </c>
      <c r="B46" s="7" t="s">
        <v>209</v>
      </c>
      <c r="C46" s="8">
        <v>4.5</v>
      </c>
      <c r="D46" s="7" t="s">
        <v>311</v>
      </c>
      <c r="E46" s="7" t="s">
        <v>211</v>
      </c>
      <c r="F46" s="7" t="s">
        <v>212</v>
      </c>
      <c r="G46" s="7" t="s">
        <v>312</v>
      </c>
      <c r="H46" s="9" t="s">
        <v>221</v>
      </c>
      <c r="I46" s="9" t="s">
        <v>247</v>
      </c>
      <c r="J46" s="9" t="s">
        <v>216</v>
      </c>
      <c r="K46" s="9" t="s">
        <v>217</v>
      </c>
    </row>
    <row r="47" ht="40.5" spans="1:11">
      <c r="A47" s="7"/>
      <c r="B47" s="7"/>
      <c r="C47" s="8"/>
      <c r="D47" s="7"/>
      <c r="E47" s="7" t="s">
        <v>218</v>
      </c>
      <c r="F47" s="7" t="s">
        <v>219</v>
      </c>
      <c r="G47" s="7" t="s">
        <v>313</v>
      </c>
      <c r="H47" s="9" t="s">
        <v>221</v>
      </c>
      <c r="I47" s="9" t="s">
        <v>247</v>
      </c>
      <c r="J47" s="9" t="s">
        <v>216</v>
      </c>
      <c r="K47" s="9" t="s">
        <v>223</v>
      </c>
    </row>
    <row r="48" ht="27" spans="1:11">
      <c r="A48" s="7"/>
      <c r="B48" s="7"/>
      <c r="C48" s="8"/>
      <c r="D48" s="7"/>
      <c r="E48" s="7" t="s">
        <v>218</v>
      </c>
      <c r="F48" s="7" t="s">
        <v>252</v>
      </c>
      <c r="G48" s="7" t="s">
        <v>314</v>
      </c>
      <c r="H48" s="9" t="s">
        <v>221</v>
      </c>
      <c r="I48" s="9" t="s">
        <v>247</v>
      </c>
      <c r="J48" s="9" t="s">
        <v>216</v>
      </c>
      <c r="K48" s="9" t="s">
        <v>217</v>
      </c>
    </row>
    <row r="49" ht="40.5" spans="1:11">
      <c r="A49" s="7"/>
      <c r="B49" s="7"/>
      <c r="C49" s="8"/>
      <c r="D49" s="7"/>
      <c r="E49" s="7" t="s">
        <v>211</v>
      </c>
      <c r="F49" s="7" t="s">
        <v>234</v>
      </c>
      <c r="G49" s="7" t="s">
        <v>315</v>
      </c>
      <c r="H49" s="9" t="s">
        <v>214</v>
      </c>
      <c r="I49" s="9" t="s">
        <v>247</v>
      </c>
      <c r="J49" s="9" t="s">
        <v>216</v>
      </c>
      <c r="K49" s="9" t="s">
        <v>217</v>
      </c>
    </row>
    <row r="50" ht="40.5" spans="1:11">
      <c r="A50" s="7"/>
      <c r="B50" s="7"/>
      <c r="C50" s="8"/>
      <c r="D50" s="7"/>
      <c r="E50" s="7" t="s">
        <v>224</v>
      </c>
      <c r="F50" s="7" t="s">
        <v>225</v>
      </c>
      <c r="G50" s="7" t="s">
        <v>316</v>
      </c>
      <c r="H50" s="9" t="s">
        <v>221</v>
      </c>
      <c r="I50" s="9" t="s">
        <v>247</v>
      </c>
      <c r="J50" s="9"/>
      <c r="K50" s="9" t="s">
        <v>217</v>
      </c>
    </row>
    <row r="51" ht="27" spans="1:11">
      <c r="A51" s="7"/>
      <c r="B51" s="7"/>
      <c r="C51" s="8"/>
      <c r="D51" s="7"/>
      <c r="E51" s="7" t="s">
        <v>218</v>
      </c>
      <c r="F51" s="7" t="s">
        <v>228</v>
      </c>
      <c r="G51" s="7" t="s">
        <v>317</v>
      </c>
      <c r="H51" s="9" t="s">
        <v>221</v>
      </c>
      <c r="I51" s="9" t="s">
        <v>247</v>
      </c>
      <c r="J51" s="9" t="s">
        <v>216</v>
      </c>
      <c r="K51" s="9" t="s">
        <v>217</v>
      </c>
    </row>
    <row r="52" ht="27" spans="1:11">
      <c r="A52" s="7"/>
      <c r="B52" s="7"/>
      <c r="C52" s="8"/>
      <c r="D52" s="7"/>
      <c r="E52" s="7" t="s">
        <v>211</v>
      </c>
      <c r="F52" s="7" t="s">
        <v>232</v>
      </c>
      <c r="G52" s="7" t="s">
        <v>318</v>
      </c>
      <c r="H52" s="9" t="s">
        <v>221</v>
      </c>
      <c r="I52" s="9" t="s">
        <v>247</v>
      </c>
      <c r="J52" s="9" t="s">
        <v>216</v>
      </c>
      <c r="K52" s="9" t="s">
        <v>223</v>
      </c>
    </row>
    <row r="53" spans="1:11">
      <c r="A53" s="7" t="s">
        <v>319</v>
      </c>
      <c r="B53" s="7" t="s">
        <v>209</v>
      </c>
      <c r="C53" s="10">
        <v>55</v>
      </c>
      <c r="D53" s="7" t="s">
        <v>320</v>
      </c>
      <c r="E53" s="7" t="s">
        <v>211</v>
      </c>
      <c r="F53" s="7" t="s">
        <v>234</v>
      </c>
      <c r="G53" s="7" t="s">
        <v>321</v>
      </c>
      <c r="H53" s="9" t="s">
        <v>245</v>
      </c>
      <c r="I53" s="9" t="s">
        <v>322</v>
      </c>
      <c r="J53" s="9" t="s">
        <v>323</v>
      </c>
      <c r="K53" s="9" t="s">
        <v>217</v>
      </c>
    </row>
    <row r="54" ht="40.5" spans="1:11">
      <c r="A54" s="7"/>
      <c r="B54" s="7"/>
      <c r="C54" s="8"/>
      <c r="D54" s="7"/>
      <c r="E54" s="7" t="s">
        <v>218</v>
      </c>
      <c r="F54" s="7" t="s">
        <v>324</v>
      </c>
      <c r="G54" s="7" t="s">
        <v>325</v>
      </c>
      <c r="H54" s="9" t="s">
        <v>221</v>
      </c>
      <c r="I54" s="9" t="s">
        <v>322</v>
      </c>
      <c r="J54" s="9" t="s">
        <v>323</v>
      </c>
      <c r="K54" s="9" t="s">
        <v>217</v>
      </c>
    </row>
    <row r="55" ht="27" spans="1:11">
      <c r="A55" s="7"/>
      <c r="B55" s="7"/>
      <c r="C55" s="8"/>
      <c r="D55" s="7"/>
      <c r="E55" s="7" t="s">
        <v>304</v>
      </c>
      <c r="F55" s="7" t="s">
        <v>305</v>
      </c>
      <c r="G55" s="7" t="s">
        <v>326</v>
      </c>
      <c r="H55" s="9" t="s">
        <v>221</v>
      </c>
      <c r="I55" s="9">
        <v>50</v>
      </c>
      <c r="J55" s="9" t="s">
        <v>281</v>
      </c>
      <c r="K55" s="9" t="s">
        <v>217</v>
      </c>
    </row>
    <row r="56" spans="1:11">
      <c r="A56" s="7"/>
      <c r="B56" s="7"/>
      <c r="C56" s="8"/>
      <c r="D56" s="7"/>
      <c r="E56" s="7" t="s">
        <v>211</v>
      </c>
      <c r="F56" s="7" t="s">
        <v>212</v>
      </c>
      <c r="G56" s="7" t="s">
        <v>327</v>
      </c>
      <c r="H56" s="9" t="s">
        <v>221</v>
      </c>
      <c r="I56" s="9" t="s">
        <v>322</v>
      </c>
      <c r="J56" s="9" t="s">
        <v>323</v>
      </c>
      <c r="K56" s="9" t="s">
        <v>223</v>
      </c>
    </row>
    <row r="57" ht="27" spans="1:11">
      <c r="A57" s="7"/>
      <c r="B57" s="7"/>
      <c r="C57" s="8"/>
      <c r="D57" s="7"/>
      <c r="E57" s="7" t="s">
        <v>218</v>
      </c>
      <c r="F57" s="7" t="s">
        <v>228</v>
      </c>
      <c r="G57" s="7" t="s">
        <v>328</v>
      </c>
      <c r="H57" s="9" t="s">
        <v>221</v>
      </c>
      <c r="I57" s="9" t="s">
        <v>322</v>
      </c>
      <c r="J57" s="9" t="s">
        <v>323</v>
      </c>
      <c r="K57" s="9" t="s">
        <v>223</v>
      </c>
    </row>
    <row r="58" ht="27" spans="1:11">
      <c r="A58" s="7"/>
      <c r="B58" s="7"/>
      <c r="C58" s="8"/>
      <c r="D58" s="7"/>
      <c r="E58" s="7" t="s">
        <v>211</v>
      </c>
      <c r="F58" s="7" t="s">
        <v>232</v>
      </c>
      <c r="G58" s="7" t="s">
        <v>329</v>
      </c>
      <c r="H58" s="9" t="s">
        <v>221</v>
      </c>
      <c r="I58" s="9" t="s">
        <v>300</v>
      </c>
      <c r="J58" s="9" t="s">
        <v>301</v>
      </c>
      <c r="K58" s="9" t="s">
        <v>217</v>
      </c>
    </row>
    <row r="59" ht="27" spans="1:11">
      <c r="A59" s="7"/>
      <c r="B59" s="7"/>
      <c r="C59" s="8"/>
      <c r="D59" s="7"/>
      <c r="E59" s="7" t="s">
        <v>224</v>
      </c>
      <c r="F59" s="7" t="s">
        <v>225</v>
      </c>
      <c r="G59" s="7" t="s">
        <v>330</v>
      </c>
      <c r="H59" s="9" t="s">
        <v>221</v>
      </c>
      <c r="I59" s="9" t="s">
        <v>331</v>
      </c>
      <c r="J59" s="9" t="s">
        <v>227</v>
      </c>
      <c r="K59" s="9" t="s">
        <v>217</v>
      </c>
    </row>
  </sheetData>
  <mergeCells count="39">
    <mergeCell ref="A2:L2"/>
    <mergeCell ref="A3:D3"/>
    <mergeCell ref="J3:K3"/>
    <mergeCell ref="A5:A10"/>
    <mergeCell ref="A11:A16"/>
    <mergeCell ref="A17:A22"/>
    <mergeCell ref="A23:A28"/>
    <mergeCell ref="A29:A34"/>
    <mergeCell ref="A35:A38"/>
    <mergeCell ref="A39:A45"/>
    <mergeCell ref="A46:A52"/>
    <mergeCell ref="A53:A59"/>
    <mergeCell ref="B5:B10"/>
    <mergeCell ref="B11:B16"/>
    <mergeCell ref="B17:B22"/>
    <mergeCell ref="B23:B28"/>
    <mergeCell ref="B29:B34"/>
    <mergeCell ref="B35:B38"/>
    <mergeCell ref="B39:B45"/>
    <mergeCell ref="B46:B52"/>
    <mergeCell ref="B53:B59"/>
    <mergeCell ref="C5:C10"/>
    <mergeCell ref="C11:C16"/>
    <mergeCell ref="C17:C22"/>
    <mergeCell ref="C23:C28"/>
    <mergeCell ref="C29:C34"/>
    <mergeCell ref="C35:C38"/>
    <mergeCell ref="C39:C45"/>
    <mergeCell ref="C46:C52"/>
    <mergeCell ref="C53:C59"/>
    <mergeCell ref="D5:D10"/>
    <mergeCell ref="D11:D16"/>
    <mergeCell ref="D17:D22"/>
    <mergeCell ref="D23:D28"/>
    <mergeCell ref="D29:D34"/>
    <mergeCell ref="D35:D38"/>
    <mergeCell ref="D39:D45"/>
    <mergeCell ref="D46:D52"/>
    <mergeCell ref="D53:D5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7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3" customWidth="1"/>
    <col min="2" max="2" width="40.625" style="13" customWidth="1"/>
    <col min="3" max="3" width="15.625" style="13" customWidth="1"/>
    <col min="4" max="4" width="40.625" style="13" customWidth="1"/>
    <col min="5" max="5" width="15.625" style="13" customWidth="1"/>
    <col min="6" max="6" width="16.625" style="13" customWidth="1"/>
    <col min="7" max="10" width="9.76666666666667" style="13" customWidth="1"/>
    <col min="11" max="16384" width="10" style="13"/>
  </cols>
  <sheetData>
    <row r="1" s="86" customFormat="1" ht="25" customHeight="1" spans="1:5">
      <c r="A1" s="2"/>
      <c r="B1" s="2" t="s">
        <v>1</v>
      </c>
      <c r="C1" s="87"/>
      <c r="D1" s="2"/>
      <c r="E1" s="88" t="s">
        <v>2</v>
      </c>
    </row>
    <row r="2" ht="22.8" customHeight="1" spans="1:5">
      <c r="A2" s="76"/>
      <c r="B2" s="78" t="s">
        <v>3</v>
      </c>
      <c r="C2" s="78"/>
      <c r="D2" s="78"/>
      <c r="E2" s="78"/>
    </row>
    <row r="3" ht="19.55" customHeight="1" spans="1:5">
      <c r="A3" s="79"/>
      <c r="B3" s="20" t="s">
        <v>4</v>
      </c>
      <c r="C3" s="64"/>
      <c r="D3" s="64"/>
      <c r="E3" s="80" t="s">
        <v>5</v>
      </c>
    </row>
    <row r="4" ht="26" customHeight="1" spans="1:5">
      <c r="A4" s="81"/>
      <c r="B4" s="23" t="s">
        <v>6</v>
      </c>
      <c r="C4" s="23"/>
      <c r="D4" s="23" t="s">
        <v>7</v>
      </c>
      <c r="E4" s="23"/>
    </row>
    <row r="5" ht="26" customHeight="1" spans="1:5">
      <c r="A5" s="81"/>
      <c r="B5" s="23" t="s">
        <v>8</v>
      </c>
      <c r="C5" s="23" t="s">
        <v>9</v>
      </c>
      <c r="D5" s="23" t="s">
        <v>10</v>
      </c>
      <c r="E5" s="23" t="s">
        <v>9</v>
      </c>
    </row>
    <row r="6" ht="26" customHeight="1" spans="1:5">
      <c r="A6" s="22"/>
      <c r="B6" s="38" t="s">
        <v>11</v>
      </c>
      <c r="C6" s="39">
        <v>153.32</v>
      </c>
      <c r="D6" s="38" t="s">
        <v>12</v>
      </c>
      <c r="E6" s="39">
        <v>27.6</v>
      </c>
    </row>
    <row r="7" ht="26" customHeight="1" spans="1:5">
      <c r="A7" s="22"/>
      <c r="B7" s="38" t="s">
        <v>13</v>
      </c>
      <c r="C7" s="39"/>
      <c r="D7" s="38" t="s">
        <v>14</v>
      </c>
      <c r="E7" s="39"/>
    </row>
    <row r="8" ht="26" customHeight="1" spans="1:5">
      <c r="A8" s="22"/>
      <c r="B8" s="38" t="s">
        <v>15</v>
      </c>
      <c r="C8" s="39"/>
      <c r="D8" s="38" t="s">
        <v>16</v>
      </c>
      <c r="E8" s="39"/>
    </row>
    <row r="9" ht="26" customHeight="1" spans="1:5">
      <c r="A9" s="22"/>
      <c r="B9" s="38" t="s">
        <v>17</v>
      </c>
      <c r="C9" s="39"/>
      <c r="D9" s="38" t="s">
        <v>18</v>
      </c>
      <c r="E9" s="39"/>
    </row>
    <row r="10" ht="26" customHeight="1" spans="1:5">
      <c r="A10" s="22"/>
      <c r="B10" s="38" t="s">
        <v>19</v>
      </c>
      <c r="C10" s="39"/>
      <c r="D10" s="38" t="s">
        <v>20</v>
      </c>
      <c r="E10" s="39"/>
    </row>
    <row r="11" ht="26" customHeight="1" spans="1:5">
      <c r="A11" s="22"/>
      <c r="B11" s="38" t="s">
        <v>21</v>
      </c>
      <c r="C11" s="39"/>
      <c r="D11" s="38" t="s">
        <v>22</v>
      </c>
      <c r="E11" s="39"/>
    </row>
    <row r="12" ht="26" customHeight="1" spans="1:5">
      <c r="A12" s="22"/>
      <c r="B12" s="38" t="s">
        <v>23</v>
      </c>
      <c r="C12" s="39"/>
      <c r="D12" s="38" t="s">
        <v>24</v>
      </c>
      <c r="E12" s="39"/>
    </row>
    <row r="13" ht="26" customHeight="1" spans="1:5">
      <c r="A13" s="22"/>
      <c r="B13" s="38" t="s">
        <v>23</v>
      </c>
      <c r="C13" s="39"/>
      <c r="D13" s="38" t="s">
        <v>25</v>
      </c>
      <c r="E13" s="39"/>
    </row>
    <row r="14" ht="26" customHeight="1" spans="1:5">
      <c r="A14" s="22"/>
      <c r="B14" s="38" t="s">
        <v>23</v>
      </c>
      <c r="C14" s="39"/>
      <c r="D14" s="38" t="s">
        <v>26</v>
      </c>
      <c r="E14" s="39"/>
    </row>
    <row r="15" ht="26" customHeight="1" spans="1:5">
      <c r="A15" s="22"/>
      <c r="B15" s="38" t="s">
        <v>23</v>
      </c>
      <c r="C15" s="39"/>
      <c r="D15" s="38" t="s">
        <v>27</v>
      </c>
      <c r="E15" s="39"/>
    </row>
    <row r="16" ht="26" customHeight="1" spans="1:5">
      <c r="A16" s="22"/>
      <c r="B16" s="38" t="s">
        <v>23</v>
      </c>
      <c r="C16" s="39"/>
      <c r="D16" s="38" t="s">
        <v>28</v>
      </c>
      <c r="E16" s="39">
        <v>125.72</v>
      </c>
    </row>
    <row r="17" ht="26" customHeight="1" spans="1:5">
      <c r="A17" s="22"/>
      <c r="B17" s="38" t="s">
        <v>23</v>
      </c>
      <c r="C17" s="39"/>
      <c r="D17" s="38" t="s">
        <v>29</v>
      </c>
      <c r="E17" s="39"/>
    </row>
    <row r="18" ht="26" customHeight="1" spans="1:5">
      <c r="A18" s="22"/>
      <c r="B18" s="38" t="s">
        <v>23</v>
      </c>
      <c r="C18" s="39"/>
      <c r="D18" s="38" t="s">
        <v>30</v>
      </c>
      <c r="E18" s="39"/>
    </row>
    <row r="19" ht="26" customHeight="1" spans="1:5">
      <c r="A19" s="22"/>
      <c r="B19" s="38" t="s">
        <v>23</v>
      </c>
      <c r="C19" s="39"/>
      <c r="D19" s="38" t="s">
        <v>31</v>
      </c>
      <c r="E19" s="39"/>
    </row>
    <row r="20" ht="26" customHeight="1" spans="1:5">
      <c r="A20" s="22"/>
      <c r="B20" s="38" t="s">
        <v>23</v>
      </c>
      <c r="C20" s="39"/>
      <c r="D20" s="38" t="s">
        <v>32</v>
      </c>
      <c r="E20" s="39"/>
    </row>
    <row r="21" ht="26" customHeight="1" spans="1:5">
      <c r="A21" s="22"/>
      <c r="B21" s="38" t="s">
        <v>23</v>
      </c>
      <c r="C21" s="39"/>
      <c r="D21" s="38" t="s">
        <v>33</v>
      </c>
      <c r="E21" s="39"/>
    </row>
    <row r="22" ht="26" customHeight="1" spans="1:5">
      <c r="A22" s="22"/>
      <c r="B22" s="38" t="s">
        <v>23</v>
      </c>
      <c r="C22" s="39"/>
      <c r="D22" s="38" t="s">
        <v>34</v>
      </c>
      <c r="E22" s="39"/>
    </row>
    <row r="23" ht="26" customHeight="1" spans="1:5">
      <c r="A23" s="22"/>
      <c r="B23" s="38" t="s">
        <v>23</v>
      </c>
      <c r="C23" s="39"/>
      <c r="D23" s="38" t="s">
        <v>35</v>
      </c>
      <c r="E23" s="39"/>
    </row>
    <row r="24" ht="26" customHeight="1" spans="1:5">
      <c r="A24" s="22"/>
      <c r="B24" s="38" t="s">
        <v>23</v>
      </c>
      <c r="C24" s="39"/>
      <c r="D24" s="38" t="s">
        <v>36</v>
      </c>
      <c r="E24" s="39"/>
    </row>
    <row r="25" ht="26" customHeight="1" spans="1:5">
      <c r="A25" s="22"/>
      <c r="B25" s="38" t="s">
        <v>23</v>
      </c>
      <c r="C25" s="39"/>
      <c r="D25" s="38" t="s">
        <v>37</v>
      </c>
      <c r="E25" s="39"/>
    </row>
    <row r="26" ht="26" customHeight="1" spans="1:5">
      <c r="A26" s="22"/>
      <c r="B26" s="38" t="s">
        <v>23</v>
      </c>
      <c r="C26" s="39"/>
      <c r="D26" s="38" t="s">
        <v>38</v>
      </c>
      <c r="E26" s="39"/>
    </row>
    <row r="27" ht="26" customHeight="1" spans="1:5">
      <c r="A27" s="22"/>
      <c r="B27" s="38" t="s">
        <v>23</v>
      </c>
      <c r="C27" s="39"/>
      <c r="D27" s="38" t="s">
        <v>39</v>
      </c>
      <c r="E27" s="39"/>
    </row>
    <row r="28" ht="26" customHeight="1" spans="1:5">
      <c r="A28" s="22"/>
      <c r="B28" s="38" t="s">
        <v>23</v>
      </c>
      <c r="C28" s="39"/>
      <c r="D28" s="38" t="s">
        <v>40</v>
      </c>
      <c r="E28" s="39"/>
    </row>
    <row r="29" ht="26" customHeight="1" spans="1:5">
      <c r="A29" s="22"/>
      <c r="B29" s="38" t="s">
        <v>23</v>
      </c>
      <c r="C29" s="39"/>
      <c r="D29" s="38" t="s">
        <v>41</v>
      </c>
      <c r="E29" s="39"/>
    </row>
    <row r="30" ht="26" customHeight="1" spans="1:5">
      <c r="A30" s="22"/>
      <c r="B30" s="38" t="s">
        <v>23</v>
      </c>
      <c r="C30" s="39"/>
      <c r="D30" s="38" t="s">
        <v>42</v>
      </c>
      <c r="E30" s="39"/>
    </row>
    <row r="31" ht="26" customHeight="1" spans="1:5">
      <c r="A31" s="22"/>
      <c r="B31" s="38" t="s">
        <v>23</v>
      </c>
      <c r="C31" s="39"/>
      <c r="D31" s="38" t="s">
        <v>43</v>
      </c>
      <c r="E31" s="39"/>
    </row>
    <row r="32" ht="26" customHeight="1" spans="1:5">
      <c r="A32" s="22"/>
      <c r="B32" s="38" t="s">
        <v>23</v>
      </c>
      <c r="C32" s="39"/>
      <c r="D32" s="38" t="s">
        <v>44</v>
      </c>
      <c r="E32" s="39"/>
    </row>
    <row r="33" ht="26" customHeight="1" spans="1:5">
      <c r="A33" s="22"/>
      <c r="B33" s="38" t="s">
        <v>23</v>
      </c>
      <c r="C33" s="39"/>
      <c r="D33" s="38" t="s">
        <v>45</v>
      </c>
      <c r="E33" s="39"/>
    </row>
    <row r="34" ht="26" customHeight="1" spans="1:5">
      <c r="A34" s="22"/>
      <c r="B34" s="38" t="s">
        <v>23</v>
      </c>
      <c r="C34" s="39"/>
      <c r="D34" s="38" t="s">
        <v>46</v>
      </c>
      <c r="E34" s="39"/>
    </row>
    <row r="35" ht="26" customHeight="1" spans="1:5">
      <c r="A35" s="22"/>
      <c r="B35" s="38" t="s">
        <v>23</v>
      </c>
      <c r="C35" s="39"/>
      <c r="D35" s="38" t="s">
        <v>47</v>
      </c>
      <c r="E35" s="39"/>
    </row>
    <row r="36" ht="26" customHeight="1" spans="1:5">
      <c r="A36" s="25"/>
      <c r="B36" s="23" t="s">
        <v>48</v>
      </c>
      <c r="C36" s="26">
        <f>SUM(C6:C35)</f>
        <v>153.32</v>
      </c>
      <c r="D36" s="23" t="s">
        <v>49</v>
      </c>
      <c r="E36" s="26">
        <f>SUM(E6:E35)</f>
        <v>153.32</v>
      </c>
    </row>
    <row r="37" ht="26" customHeight="1" spans="1:5">
      <c r="A37" s="22"/>
      <c r="B37" s="38" t="s">
        <v>50</v>
      </c>
      <c r="C37" s="39"/>
      <c r="D37" s="38" t="s">
        <v>51</v>
      </c>
      <c r="E37" s="39"/>
    </row>
    <row r="38" ht="26" customHeight="1" spans="1:5">
      <c r="A38" s="89"/>
      <c r="B38" s="38" t="s">
        <v>52</v>
      </c>
      <c r="C38" s="39"/>
      <c r="D38" s="38" t="s">
        <v>53</v>
      </c>
      <c r="E38" s="39"/>
    </row>
    <row r="39" ht="26" customHeight="1" spans="1:5">
      <c r="A39" s="89"/>
      <c r="B39" s="90"/>
      <c r="C39" s="90"/>
      <c r="D39" s="38" t="s">
        <v>54</v>
      </c>
      <c r="E39" s="39"/>
    </row>
    <row r="40" ht="26" customHeight="1" spans="1:5">
      <c r="A40" s="91"/>
      <c r="B40" s="23" t="s">
        <v>55</v>
      </c>
      <c r="C40" s="26">
        <f>C36+C37+C38</f>
        <v>153.32</v>
      </c>
      <c r="D40" s="23" t="s">
        <v>56</v>
      </c>
      <c r="E40" s="26">
        <f>E36+E37+E39</f>
        <v>153.32</v>
      </c>
    </row>
    <row r="41" ht="41" customHeight="1" spans="1:5">
      <c r="A41" s="82"/>
      <c r="B41" s="92"/>
      <c r="C41" s="93"/>
      <c r="D41" s="93"/>
      <c r="E41" s="82"/>
    </row>
    <row r="42" ht="55" customHeight="1" spans="2:2">
      <c r="B42" s="9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3" customWidth="1"/>
    <col min="2" max="12" width="15.075" style="13" customWidth="1"/>
    <col min="13" max="13" width="1.53333333333333" style="13" customWidth="1"/>
    <col min="14" max="14" width="9.76666666666667" style="13" customWidth="1"/>
    <col min="15" max="16384" width="10" style="13"/>
  </cols>
  <sheetData>
    <row r="1" ht="25" customHeight="1" spans="1:13">
      <c r="A1" s="14"/>
      <c r="B1" s="2" t="s">
        <v>57</v>
      </c>
      <c r="C1" s="16"/>
      <c r="D1" s="16"/>
      <c r="E1" s="57"/>
      <c r="F1" s="57"/>
      <c r="G1" s="57"/>
      <c r="H1" s="57"/>
      <c r="I1" s="57"/>
      <c r="J1" s="57"/>
      <c r="K1" s="57"/>
      <c r="L1" s="17" t="s">
        <v>58</v>
      </c>
      <c r="M1" s="22"/>
    </row>
    <row r="2" ht="22.8" customHeight="1" spans="1:13">
      <c r="A2" s="14"/>
      <c r="B2" s="34" t="s">
        <v>59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22" t="s">
        <v>60</v>
      </c>
    </row>
    <row r="3" ht="19.55" customHeight="1" spans="1:13">
      <c r="A3" s="19"/>
      <c r="B3" s="20" t="s">
        <v>4</v>
      </c>
      <c r="C3" s="20"/>
      <c r="D3" s="60"/>
      <c r="E3" s="19"/>
      <c r="F3" s="60"/>
      <c r="G3" s="60"/>
      <c r="H3" s="60"/>
      <c r="I3" s="60"/>
      <c r="J3" s="60"/>
      <c r="K3" s="60"/>
      <c r="L3" s="21" t="s">
        <v>5</v>
      </c>
      <c r="M3" s="29"/>
    </row>
    <row r="4" ht="24.4" customHeight="1" spans="1:13">
      <c r="A4" s="24"/>
      <c r="B4" s="37" t="s">
        <v>61</v>
      </c>
      <c r="C4" s="37" t="s">
        <v>62</v>
      </c>
      <c r="D4" s="37" t="s">
        <v>63</v>
      </c>
      <c r="E4" s="37" t="s">
        <v>64</v>
      </c>
      <c r="F4" s="37" t="s">
        <v>65</v>
      </c>
      <c r="G4" s="37" t="s">
        <v>66</v>
      </c>
      <c r="H4" s="37" t="s">
        <v>67</v>
      </c>
      <c r="I4" s="37" t="s">
        <v>68</v>
      </c>
      <c r="J4" s="37" t="s">
        <v>69</v>
      </c>
      <c r="K4" s="37" t="s">
        <v>70</v>
      </c>
      <c r="L4" s="37" t="s">
        <v>71</v>
      </c>
      <c r="M4" s="31"/>
    </row>
    <row r="5" ht="24.4" customHeight="1" spans="1:13">
      <c r="A5" s="24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1"/>
    </row>
    <row r="6" ht="24.4" customHeight="1" spans="1:13">
      <c r="A6" s="2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1"/>
    </row>
    <row r="7" ht="32" customHeight="1" spans="1:13">
      <c r="A7" s="25"/>
      <c r="B7" s="26">
        <f>SUM(C7:L7)</f>
        <v>153.32</v>
      </c>
      <c r="C7" s="26"/>
      <c r="D7" s="26">
        <v>27.6</v>
      </c>
      <c r="E7" s="26">
        <v>125.72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32"/>
    </row>
    <row r="8" ht="9.75" customHeight="1" spans="1:1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33"/>
    </row>
    <row r="9" ht="22" customHeight="1" spans="2:2">
      <c r="B9" s="41"/>
    </row>
    <row r="10" ht="34" customHeight="1" spans="2:2">
      <c r="B10" s="4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3" customWidth="1"/>
    <col min="2" max="4" width="5.625" style="13" customWidth="1"/>
    <col min="5" max="5" width="41.25" style="13" customWidth="1"/>
    <col min="6" max="10" width="14.125" style="13" customWidth="1"/>
    <col min="11" max="11" width="1.53333333333333" style="13" customWidth="1"/>
    <col min="12" max="14" width="9.76666666666667" style="13" customWidth="1"/>
    <col min="15" max="16384" width="10" style="13"/>
  </cols>
  <sheetData>
    <row r="1" ht="25" customHeight="1" spans="1:11">
      <c r="A1" s="14"/>
      <c r="B1" s="2" t="s">
        <v>72</v>
      </c>
      <c r="C1" s="14"/>
      <c r="D1" s="14"/>
      <c r="E1" s="57"/>
      <c r="F1" s="16"/>
      <c r="G1" s="16"/>
      <c r="H1" s="16"/>
      <c r="I1" s="16"/>
      <c r="J1" s="17" t="s">
        <v>73</v>
      </c>
      <c r="K1" s="22"/>
    </row>
    <row r="2" ht="22.8" customHeight="1" spans="1:11">
      <c r="A2" s="14"/>
      <c r="B2" s="18" t="s">
        <v>74</v>
      </c>
      <c r="C2" s="18"/>
      <c r="D2" s="18"/>
      <c r="E2" s="18"/>
      <c r="F2" s="18"/>
      <c r="G2" s="18"/>
      <c r="H2" s="18"/>
      <c r="I2" s="18"/>
      <c r="J2" s="18"/>
      <c r="K2" s="22" t="s">
        <v>60</v>
      </c>
    </row>
    <row r="3" ht="19.55" customHeight="1" spans="1:11">
      <c r="A3" s="19"/>
      <c r="B3" s="20" t="s">
        <v>4</v>
      </c>
      <c r="C3" s="20"/>
      <c r="D3" s="20"/>
      <c r="E3" s="20"/>
      <c r="F3" s="19"/>
      <c r="G3" s="19"/>
      <c r="H3" s="60"/>
      <c r="I3" s="60"/>
      <c r="J3" s="21" t="s">
        <v>5</v>
      </c>
      <c r="K3" s="29"/>
    </row>
    <row r="4" ht="24.4" customHeight="1" spans="1:11">
      <c r="A4" s="22"/>
      <c r="B4" s="23" t="s">
        <v>75</v>
      </c>
      <c r="C4" s="23"/>
      <c r="D4" s="23"/>
      <c r="E4" s="23"/>
      <c r="F4" s="23" t="s">
        <v>61</v>
      </c>
      <c r="G4" s="37" t="s">
        <v>76</v>
      </c>
      <c r="H4" s="37" t="s">
        <v>77</v>
      </c>
      <c r="I4" s="23" t="s">
        <v>78</v>
      </c>
      <c r="J4" s="37" t="s">
        <v>79</v>
      </c>
      <c r="K4" s="30"/>
    </row>
    <row r="5" ht="24.4" customHeight="1" spans="1:11">
      <c r="A5" s="24"/>
      <c r="B5" s="23" t="s">
        <v>80</v>
      </c>
      <c r="C5" s="23"/>
      <c r="D5" s="23"/>
      <c r="E5" s="23" t="s">
        <v>81</v>
      </c>
      <c r="F5" s="23"/>
      <c r="G5" s="37"/>
      <c r="H5" s="37"/>
      <c r="I5" s="23"/>
      <c r="J5" s="23"/>
      <c r="K5" s="30"/>
    </row>
    <row r="6" ht="24.4" customHeight="1" spans="1:11">
      <c r="A6" s="24"/>
      <c r="B6" s="23" t="s">
        <v>82</v>
      </c>
      <c r="C6" s="23" t="s">
        <v>83</v>
      </c>
      <c r="D6" s="23" t="s">
        <v>84</v>
      </c>
      <c r="E6" s="23"/>
      <c r="F6" s="23"/>
      <c r="G6" s="37"/>
      <c r="H6" s="37"/>
      <c r="I6" s="23"/>
      <c r="J6" s="23"/>
      <c r="K6" s="31"/>
    </row>
    <row r="7" ht="27" customHeight="1" spans="1:11">
      <c r="A7" s="25"/>
      <c r="B7" s="23"/>
      <c r="C7" s="23"/>
      <c r="D7" s="23"/>
      <c r="E7" s="23" t="s">
        <v>85</v>
      </c>
      <c r="F7" s="26">
        <f>SUM(G7:H7)</f>
        <v>153.32</v>
      </c>
      <c r="G7" s="26">
        <f>SUM(G8:G15)</f>
        <v>27.6</v>
      </c>
      <c r="H7" s="26">
        <f>SUM(H8:H15)</f>
        <v>125.72</v>
      </c>
      <c r="I7" s="26"/>
      <c r="J7" s="26"/>
      <c r="K7" s="32"/>
    </row>
    <row r="8" ht="27" customHeight="1" spans="1:11">
      <c r="A8" s="25"/>
      <c r="B8" s="54">
        <v>201</v>
      </c>
      <c r="C8" s="54" t="s">
        <v>86</v>
      </c>
      <c r="D8" s="54" t="s">
        <v>87</v>
      </c>
      <c r="E8" s="23" t="s">
        <v>88</v>
      </c>
      <c r="F8" s="26">
        <v>27.6</v>
      </c>
      <c r="G8" s="26">
        <v>27.6</v>
      </c>
      <c r="H8" s="26"/>
      <c r="I8" s="26"/>
      <c r="J8" s="26"/>
      <c r="K8" s="32"/>
    </row>
    <row r="9" ht="27" customHeight="1" spans="1:11">
      <c r="A9" s="25"/>
      <c r="B9" s="54" t="s">
        <v>89</v>
      </c>
      <c r="C9" s="54" t="s">
        <v>90</v>
      </c>
      <c r="D9" s="54" t="s">
        <v>91</v>
      </c>
      <c r="E9" s="23" t="s">
        <v>92</v>
      </c>
      <c r="F9" s="26">
        <v>28</v>
      </c>
      <c r="G9" s="26"/>
      <c r="H9" s="26">
        <v>28</v>
      </c>
      <c r="I9" s="26"/>
      <c r="J9" s="26"/>
      <c r="K9" s="32"/>
    </row>
    <row r="10" ht="27" customHeight="1" spans="1:11">
      <c r="A10" s="25"/>
      <c r="B10" s="54" t="s">
        <v>89</v>
      </c>
      <c r="C10" s="54" t="s">
        <v>87</v>
      </c>
      <c r="D10" s="54" t="s">
        <v>91</v>
      </c>
      <c r="E10" s="23" t="s">
        <v>93</v>
      </c>
      <c r="F10" s="26">
        <v>31.54</v>
      </c>
      <c r="G10" s="26"/>
      <c r="H10" s="26">
        <v>31.54</v>
      </c>
      <c r="I10" s="26"/>
      <c r="J10" s="26"/>
      <c r="K10" s="32"/>
    </row>
    <row r="11" ht="27" customHeight="1" spans="1:11">
      <c r="A11" s="25"/>
      <c r="B11" s="54" t="s">
        <v>89</v>
      </c>
      <c r="C11" s="54" t="s">
        <v>91</v>
      </c>
      <c r="D11" s="54" t="s">
        <v>94</v>
      </c>
      <c r="E11" s="23" t="s">
        <v>95</v>
      </c>
      <c r="F11" s="26">
        <f>SUM(G11:J11)</f>
        <v>7.18</v>
      </c>
      <c r="G11" s="26"/>
      <c r="H11" s="26">
        <v>7.18</v>
      </c>
      <c r="I11" s="26"/>
      <c r="J11" s="26"/>
      <c r="K11" s="32"/>
    </row>
    <row r="12" ht="27" customHeight="1" spans="1:11">
      <c r="A12" s="25"/>
      <c r="B12" s="54" t="s">
        <v>89</v>
      </c>
      <c r="C12" s="54" t="s">
        <v>87</v>
      </c>
      <c r="D12" s="54" t="s">
        <v>96</v>
      </c>
      <c r="E12" s="23" t="s">
        <v>97</v>
      </c>
      <c r="F12" s="26">
        <f t="shared" ref="F8:F15" si="0">SUM(G12:J12)</f>
        <v>4</v>
      </c>
      <c r="G12" s="26"/>
      <c r="H12" s="26">
        <v>4</v>
      </c>
      <c r="I12" s="26"/>
      <c r="J12" s="26"/>
      <c r="K12" s="32"/>
    </row>
    <row r="13" ht="27" customHeight="1" spans="1:11">
      <c r="A13" s="25"/>
      <c r="B13" s="54" t="s">
        <v>89</v>
      </c>
      <c r="C13" s="54" t="s">
        <v>86</v>
      </c>
      <c r="D13" s="54" t="s">
        <v>98</v>
      </c>
      <c r="E13" s="23" t="s">
        <v>99</v>
      </c>
      <c r="F13" s="26">
        <f t="shared" si="0"/>
        <v>55</v>
      </c>
      <c r="G13" s="26"/>
      <c r="H13" s="26">
        <v>55</v>
      </c>
      <c r="I13" s="26"/>
      <c r="J13" s="26"/>
      <c r="K13" s="32"/>
    </row>
    <row r="14" ht="27" customHeight="1" spans="1:11">
      <c r="A14" s="25"/>
      <c r="B14" s="54"/>
      <c r="C14" s="54"/>
      <c r="D14" s="54"/>
      <c r="E14" s="23"/>
      <c r="F14" s="26">
        <f t="shared" si="0"/>
        <v>0</v>
      </c>
      <c r="G14" s="26"/>
      <c r="H14" s="26"/>
      <c r="I14" s="26"/>
      <c r="J14" s="26"/>
      <c r="K14" s="32"/>
    </row>
    <row r="15" ht="27" customHeight="1" spans="1:11">
      <c r="A15" s="25"/>
      <c r="B15" s="54"/>
      <c r="C15" s="54"/>
      <c r="D15" s="54"/>
      <c r="E15" s="23"/>
      <c r="F15" s="26">
        <f t="shared" si="0"/>
        <v>0</v>
      </c>
      <c r="G15" s="26"/>
      <c r="H15" s="26"/>
      <c r="I15" s="26"/>
      <c r="J15" s="26"/>
      <c r="K15" s="32"/>
    </row>
    <row r="16" ht="27" customHeight="1" spans="5:5">
      <c r="E16" s="41"/>
    </row>
    <row r="17" ht="27" customHeight="1" spans="5:5">
      <c r="E17" s="4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3" customWidth="1"/>
    <col min="2" max="2" width="28.5416666666667" style="13" customWidth="1"/>
    <col min="3" max="3" width="19.375" style="13" customWidth="1"/>
    <col min="4" max="4" width="30.75" style="13" customWidth="1"/>
    <col min="5" max="8" width="19.375" style="13" customWidth="1"/>
    <col min="9" max="9" width="1.53333333333333" style="13" customWidth="1"/>
    <col min="10" max="12" width="9.76666666666667" style="13" customWidth="1"/>
    <col min="13" max="16384" width="10" style="13"/>
  </cols>
  <sheetData>
    <row r="1" ht="25" customHeight="1" spans="1:9">
      <c r="A1" s="75"/>
      <c r="B1" s="2" t="s">
        <v>100</v>
      </c>
      <c r="C1" s="76"/>
      <c r="D1" s="76"/>
      <c r="E1" s="76"/>
      <c r="F1" s="76"/>
      <c r="G1" s="76"/>
      <c r="H1" s="77" t="s">
        <v>101</v>
      </c>
      <c r="I1" s="83" t="s">
        <v>60</v>
      </c>
    </row>
    <row r="2" ht="22.8" customHeight="1" spans="1:9">
      <c r="A2" s="76"/>
      <c r="B2" s="78" t="s">
        <v>102</v>
      </c>
      <c r="C2" s="78"/>
      <c r="D2" s="78"/>
      <c r="E2" s="78"/>
      <c r="F2" s="78"/>
      <c r="G2" s="78"/>
      <c r="H2" s="78"/>
      <c r="I2" s="83"/>
    </row>
    <row r="3" ht="19.55" customHeight="1" spans="1:9">
      <c r="A3" s="79"/>
      <c r="B3" s="20" t="s">
        <v>4</v>
      </c>
      <c r="C3" s="20"/>
      <c r="D3" s="64"/>
      <c r="E3" s="64"/>
      <c r="F3" s="64"/>
      <c r="G3" s="64"/>
      <c r="H3" s="80" t="s">
        <v>5</v>
      </c>
      <c r="I3" s="84"/>
    </row>
    <row r="4" ht="15" customHeight="1" spans="1:9">
      <c r="A4" s="81"/>
      <c r="B4" s="23" t="s">
        <v>6</v>
      </c>
      <c r="C4" s="23"/>
      <c r="D4" s="23" t="s">
        <v>103</v>
      </c>
      <c r="E4" s="23"/>
      <c r="F4" s="23"/>
      <c r="G4" s="23"/>
      <c r="H4" s="23"/>
      <c r="I4" s="70"/>
    </row>
    <row r="5" ht="15" customHeight="1" spans="1:9">
      <c r="A5" s="81"/>
      <c r="B5" s="23" t="s">
        <v>8</v>
      </c>
      <c r="C5" s="23" t="s">
        <v>9</v>
      </c>
      <c r="D5" s="23" t="s">
        <v>8</v>
      </c>
      <c r="E5" s="23" t="s">
        <v>61</v>
      </c>
      <c r="F5" s="23" t="s">
        <v>104</v>
      </c>
      <c r="G5" s="23" t="s">
        <v>105</v>
      </c>
      <c r="H5" s="23" t="s">
        <v>106</v>
      </c>
      <c r="I5" s="70"/>
    </row>
    <row r="6" ht="15" customHeight="1" spans="1:9">
      <c r="A6" s="22"/>
      <c r="B6" s="38" t="s">
        <v>107</v>
      </c>
      <c r="C6" s="13">
        <f>SUM(C7:C10)</f>
        <v>153.32</v>
      </c>
      <c r="D6" s="38" t="s">
        <v>108</v>
      </c>
      <c r="E6" s="39">
        <f>SUM(F6:H6)</f>
        <v>153.32</v>
      </c>
      <c r="F6" s="39">
        <f>SUM(F7:F33)</f>
        <v>153.32</v>
      </c>
      <c r="G6" s="39"/>
      <c r="H6" s="39"/>
      <c r="I6" s="31"/>
    </row>
    <row r="7" ht="15" customHeight="1" spans="1:9">
      <c r="A7" s="22"/>
      <c r="B7" s="38" t="s">
        <v>109</v>
      </c>
      <c r="C7" s="39">
        <v>153.32</v>
      </c>
      <c r="D7" s="38" t="s">
        <v>110</v>
      </c>
      <c r="E7" s="39">
        <f t="shared" ref="E7:E33" si="0">SUM(F7:H7)</f>
        <v>27.6</v>
      </c>
      <c r="F7" s="39">
        <v>27.6</v>
      </c>
      <c r="G7" s="39"/>
      <c r="H7" s="39"/>
      <c r="I7" s="31"/>
    </row>
    <row r="8" ht="15" customHeight="1" spans="1:9">
      <c r="A8" s="22"/>
      <c r="B8" s="38" t="s">
        <v>111</v>
      </c>
      <c r="C8" s="39"/>
      <c r="D8" s="38" t="s">
        <v>112</v>
      </c>
      <c r="E8" s="39">
        <f t="shared" si="0"/>
        <v>0</v>
      </c>
      <c r="F8" s="39"/>
      <c r="G8" s="39"/>
      <c r="H8" s="39"/>
      <c r="I8" s="31"/>
    </row>
    <row r="9" ht="15" customHeight="1" spans="1:9">
      <c r="A9" s="22"/>
      <c r="B9" s="38" t="s">
        <v>113</v>
      </c>
      <c r="C9" s="39"/>
      <c r="D9" s="38" t="s">
        <v>114</v>
      </c>
      <c r="E9" s="39">
        <f t="shared" si="0"/>
        <v>0</v>
      </c>
      <c r="F9" s="39"/>
      <c r="G9" s="39"/>
      <c r="H9" s="39"/>
      <c r="I9" s="31"/>
    </row>
    <row r="10" ht="15" customHeight="1" spans="1:9">
      <c r="A10" s="22"/>
      <c r="B10" s="38" t="s">
        <v>115</v>
      </c>
      <c r="C10" s="39"/>
      <c r="D10" s="38" t="s">
        <v>116</v>
      </c>
      <c r="E10" s="39">
        <f t="shared" si="0"/>
        <v>0</v>
      </c>
      <c r="F10" s="39"/>
      <c r="G10" s="39"/>
      <c r="H10" s="39"/>
      <c r="I10" s="31"/>
    </row>
    <row r="11" ht="15" customHeight="1" spans="1:9">
      <c r="A11" s="22"/>
      <c r="B11" s="38" t="s">
        <v>109</v>
      </c>
      <c r="C11" s="39"/>
      <c r="D11" s="38" t="s">
        <v>117</v>
      </c>
      <c r="E11" s="39">
        <f t="shared" si="0"/>
        <v>0</v>
      </c>
      <c r="F11" s="39"/>
      <c r="G11" s="39"/>
      <c r="H11" s="39"/>
      <c r="I11" s="31"/>
    </row>
    <row r="12" ht="15" customHeight="1" spans="1:9">
      <c r="A12" s="22"/>
      <c r="B12" s="38" t="s">
        <v>111</v>
      </c>
      <c r="C12" s="39"/>
      <c r="D12" s="38" t="s">
        <v>118</v>
      </c>
      <c r="E12" s="39">
        <f t="shared" si="0"/>
        <v>0</v>
      </c>
      <c r="F12" s="39"/>
      <c r="G12" s="39"/>
      <c r="H12" s="39"/>
      <c r="I12" s="31"/>
    </row>
    <row r="13" ht="15" customHeight="1" spans="1:9">
      <c r="A13" s="22"/>
      <c r="B13" s="38" t="s">
        <v>113</v>
      </c>
      <c r="C13" s="39"/>
      <c r="D13" s="38" t="s">
        <v>119</v>
      </c>
      <c r="E13" s="39">
        <f t="shared" si="0"/>
        <v>0</v>
      </c>
      <c r="F13" s="39"/>
      <c r="G13" s="39"/>
      <c r="H13" s="39"/>
      <c r="I13" s="31"/>
    </row>
    <row r="14" ht="15" customHeight="1" spans="1:9">
      <c r="A14" s="22"/>
      <c r="B14" s="38" t="s">
        <v>120</v>
      </c>
      <c r="C14" s="39"/>
      <c r="D14" s="38" t="s">
        <v>121</v>
      </c>
      <c r="E14" s="39">
        <f t="shared" si="0"/>
        <v>0</v>
      </c>
      <c r="F14" s="39"/>
      <c r="G14" s="39"/>
      <c r="H14" s="39"/>
      <c r="I14" s="31"/>
    </row>
    <row r="15" ht="15" customHeight="1" spans="1:9">
      <c r="A15" s="22"/>
      <c r="B15" s="38" t="s">
        <v>120</v>
      </c>
      <c r="C15" s="39"/>
      <c r="D15" s="38" t="s">
        <v>122</v>
      </c>
      <c r="E15" s="39">
        <f t="shared" si="0"/>
        <v>0</v>
      </c>
      <c r="F15" s="39"/>
      <c r="G15" s="39"/>
      <c r="H15" s="39"/>
      <c r="I15" s="31"/>
    </row>
    <row r="16" ht="15" customHeight="1" spans="1:9">
      <c r="A16" s="22"/>
      <c r="B16" s="38" t="s">
        <v>120</v>
      </c>
      <c r="C16" s="39"/>
      <c r="D16" s="38" t="s">
        <v>123</v>
      </c>
      <c r="E16" s="39">
        <f t="shared" si="0"/>
        <v>0</v>
      </c>
      <c r="F16" s="39"/>
      <c r="G16" s="39"/>
      <c r="H16" s="39"/>
      <c r="I16" s="31"/>
    </row>
    <row r="17" ht="15" customHeight="1" spans="1:9">
      <c r="A17" s="22"/>
      <c r="B17" s="38" t="s">
        <v>120</v>
      </c>
      <c r="C17" s="39"/>
      <c r="D17" s="38" t="s">
        <v>124</v>
      </c>
      <c r="E17" s="39">
        <f t="shared" si="0"/>
        <v>125.72</v>
      </c>
      <c r="F17" s="39">
        <v>125.72</v>
      </c>
      <c r="G17" s="39"/>
      <c r="H17" s="39"/>
      <c r="I17" s="31"/>
    </row>
    <row r="18" ht="15" customHeight="1" spans="1:9">
      <c r="A18" s="22"/>
      <c r="B18" s="38" t="s">
        <v>120</v>
      </c>
      <c r="C18" s="39"/>
      <c r="D18" s="38" t="s">
        <v>125</v>
      </c>
      <c r="E18" s="39">
        <f t="shared" si="0"/>
        <v>0</v>
      </c>
      <c r="F18" s="39"/>
      <c r="G18" s="39"/>
      <c r="H18" s="39"/>
      <c r="I18" s="31"/>
    </row>
    <row r="19" ht="15" customHeight="1" spans="1:9">
      <c r="A19" s="22"/>
      <c r="B19" s="38" t="s">
        <v>120</v>
      </c>
      <c r="C19" s="39"/>
      <c r="D19" s="38" t="s">
        <v>126</v>
      </c>
      <c r="E19" s="39">
        <f t="shared" si="0"/>
        <v>0</v>
      </c>
      <c r="F19" s="39"/>
      <c r="G19" s="39"/>
      <c r="H19" s="39"/>
      <c r="I19" s="31"/>
    </row>
    <row r="20" ht="15" customHeight="1" spans="1:9">
      <c r="A20" s="22"/>
      <c r="B20" s="38" t="s">
        <v>120</v>
      </c>
      <c r="C20" s="39"/>
      <c r="D20" s="38" t="s">
        <v>127</v>
      </c>
      <c r="E20" s="39">
        <f t="shared" si="0"/>
        <v>0</v>
      </c>
      <c r="F20" s="39"/>
      <c r="G20" s="39"/>
      <c r="H20" s="39"/>
      <c r="I20" s="31"/>
    </row>
    <row r="21" ht="15" customHeight="1" spans="1:9">
      <c r="A21" s="22"/>
      <c r="B21" s="38" t="s">
        <v>120</v>
      </c>
      <c r="C21" s="39"/>
      <c r="D21" s="38" t="s">
        <v>128</v>
      </c>
      <c r="E21" s="39">
        <f t="shared" si="0"/>
        <v>0</v>
      </c>
      <c r="F21" s="39"/>
      <c r="G21" s="39"/>
      <c r="H21" s="39"/>
      <c r="I21" s="31"/>
    </row>
    <row r="22" ht="15" customHeight="1" spans="1:9">
      <c r="A22" s="22"/>
      <c r="B22" s="38" t="s">
        <v>120</v>
      </c>
      <c r="C22" s="39"/>
      <c r="D22" s="38" t="s">
        <v>129</v>
      </c>
      <c r="E22" s="39">
        <f t="shared" si="0"/>
        <v>0</v>
      </c>
      <c r="F22" s="39"/>
      <c r="G22" s="39"/>
      <c r="H22" s="39"/>
      <c r="I22" s="31"/>
    </row>
    <row r="23" ht="15" customHeight="1" spans="1:9">
      <c r="A23" s="22"/>
      <c r="B23" s="38" t="s">
        <v>120</v>
      </c>
      <c r="C23" s="39"/>
      <c r="D23" s="38" t="s">
        <v>130</v>
      </c>
      <c r="E23" s="39">
        <f t="shared" si="0"/>
        <v>0</v>
      </c>
      <c r="F23" s="39"/>
      <c r="G23" s="39"/>
      <c r="H23" s="39"/>
      <c r="I23" s="31"/>
    </row>
    <row r="24" ht="15" customHeight="1" spans="1:9">
      <c r="A24" s="22"/>
      <c r="B24" s="38" t="s">
        <v>120</v>
      </c>
      <c r="C24" s="39"/>
      <c r="D24" s="38" t="s">
        <v>131</v>
      </c>
      <c r="E24" s="39">
        <f t="shared" si="0"/>
        <v>0</v>
      </c>
      <c r="F24" s="39"/>
      <c r="G24" s="39"/>
      <c r="H24" s="39"/>
      <c r="I24" s="31"/>
    </row>
    <row r="25" ht="15" customHeight="1" spans="1:9">
      <c r="A25" s="22"/>
      <c r="B25" s="38" t="s">
        <v>120</v>
      </c>
      <c r="C25" s="39"/>
      <c r="D25" s="38" t="s">
        <v>132</v>
      </c>
      <c r="E25" s="39">
        <f t="shared" si="0"/>
        <v>0</v>
      </c>
      <c r="F25" s="39"/>
      <c r="G25" s="39"/>
      <c r="H25" s="39"/>
      <c r="I25" s="31"/>
    </row>
    <row r="26" ht="15" customHeight="1" spans="1:9">
      <c r="A26" s="22"/>
      <c r="B26" s="38" t="s">
        <v>120</v>
      </c>
      <c r="C26" s="39"/>
      <c r="D26" s="38" t="s">
        <v>133</v>
      </c>
      <c r="E26" s="39">
        <f t="shared" si="0"/>
        <v>0</v>
      </c>
      <c r="F26" s="39"/>
      <c r="G26" s="39"/>
      <c r="H26" s="39"/>
      <c r="I26" s="31"/>
    </row>
    <row r="27" ht="15" customHeight="1" spans="1:9">
      <c r="A27" s="22"/>
      <c r="B27" s="38" t="s">
        <v>120</v>
      </c>
      <c r="C27" s="39"/>
      <c r="D27" s="38" t="s">
        <v>134</v>
      </c>
      <c r="E27" s="39">
        <f t="shared" si="0"/>
        <v>0</v>
      </c>
      <c r="F27" s="39"/>
      <c r="G27" s="39"/>
      <c r="H27" s="39"/>
      <c r="I27" s="31"/>
    </row>
    <row r="28" ht="15" customHeight="1" spans="1:9">
      <c r="A28" s="22"/>
      <c r="B28" s="38" t="s">
        <v>120</v>
      </c>
      <c r="C28" s="39"/>
      <c r="D28" s="38" t="s">
        <v>135</v>
      </c>
      <c r="E28" s="39">
        <f t="shared" si="0"/>
        <v>0</v>
      </c>
      <c r="F28" s="39"/>
      <c r="G28" s="39"/>
      <c r="H28" s="39"/>
      <c r="I28" s="31"/>
    </row>
    <row r="29" ht="15" customHeight="1" spans="1:9">
      <c r="A29" s="22"/>
      <c r="B29" s="38" t="s">
        <v>120</v>
      </c>
      <c r="C29" s="39"/>
      <c r="D29" s="38" t="s">
        <v>136</v>
      </c>
      <c r="E29" s="39">
        <f t="shared" si="0"/>
        <v>0</v>
      </c>
      <c r="F29" s="39"/>
      <c r="G29" s="39"/>
      <c r="H29" s="39"/>
      <c r="I29" s="31"/>
    </row>
    <row r="30" ht="15" customHeight="1" spans="1:9">
      <c r="A30" s="22"/>
      <c r="B30" s="38" t="s">
        <v>120</v>
      </c>
      <c r="C30" s="39"/>
      <c r="D30" s="38" t="s">
        <v>137</v>
      </c>
      <c r="E30" s="39">
        <f t="shared" si="0"/>
        <v>0</v>
      </c>
      <c r="F30" s="39"/>
      <c r="G30" s="39"/>
      <c r="H30" s="39"/>
      <c r="I30" s="31"/>
    </row>
    <row r="31" ht="15" customHeight="1" spans="1:9">
      <c r="A31" s="22"/>
      <c r="B31" s="38" t="s">
        <v>120</v>
      </c>
      <c r="C31" s="39"/>
      <c r="D31" s="38" t="s">
        <v>138</v>
      </c>
      <c r="E31" s="39">
        <f t="shared" si="0"/>
        <v>0</v>
      </c>
      <c r="F31" s="39"/>
      <c r="G31" s="39"/>
      <c r="H31" s="39"/>
      <c r="I31" s="31"/>
    </row>
    <row r="32" ht="15" customHeight="1" spans="1:9">
      <c r="A32" s="22"/>
      <c r="B32" s="38" t="s">
        <v>120</v>
      </c>
      <c r="C32" s="39"/>
      <c r="D32" s="38" t="s">
        <v>139</v>
      </c>
      <c r="E32" s="39">
        <f t="shared" si="0"/>
        <v>0</v>
      </c>
      <c r="F32" s="39"/>
      <c r="G32" s="39"/>
      <c r="H32" s="39"/>
      <c r="I32" s="31"/>
    </row>
    <row r="33" ht="15" customHeight="1" spans="1:9">
      <c r="A33" s="22"/>
      <c r="B33" s="38" t="s">
        <v>120</v>
      </c>
      <c r="C33" s="39"/>
      <c r="D33" s="38" t="s">
        <v>140</v>
      </c>
      <c r="E33" s="39">
        <f t="shared" si="0"/>
        <v>0</v>
      </c>
      <c r="F33" s="39"/>
      <c r="G33" s="39"/>
      <c r="H33" s="39"/>
      <c r="I33" s="31"/>
    </row>
    <row r="34" ht="9.75" customHeight="1" spans="1:9">
      <c r="A34" s="82"/>
      <c r="B34" s="82"/>
      <c r="C34" s="82"/>
      <c r="D34" s="15"/>
      <c r="E34" s="82"/>
      <c r="F34" s="82"/>
      <c r="G34" s="82"/>
      <c r="H34" s="82"/>
      <c r="I34" s="85"/>
    </row>
    <row r="35" ht="39" customHeight="1" spans="2:3">
      <c r="B35" s="41"/>
      <c r="C35" s="41"/>
    </row>
    <row r="36" ht="44" customHeight="1" spans="2:3">
      <c r="B36" s="41"/>
      <c r="C36" s="4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20" activePane="bottomLeft" state="frozen"/>
      <selection/>
      <selection pane="bottomLeft" activeCell="D23" sqref="D23:D24"/>
    </sheetView>
  </sheetViews>
  <sheetFormatPr defaultColWidth="10" defaultRowHeight="13.5"/>
  <cols>
    <col min="1" max="1" width="1.53333333333333" style="55" customWidth="1"/>
    <col min="2" max="3" width="6.15833333333333" style="55" customWidth="1"/>
    <col min="4" max="4" width="24.5" style="55" customWidth="1"/>
    <col min="5" max="5" width="7.875" style="55" customWidth="1"/>
    <col min="6" max="6" width="8.625" style="55" customWidth="1"/>
    <col min="7" max="7" width="7.625" style="55" customWidth="1"/>
    <col min="8" max="8" width="9.75" style="55" customWidth="1"/>
    <col min="9" max="9" width="15.75" style="55" customWidth="1"/>
    <col min="10" max="38" width="5.75" style="55" customWidth="1"/>
    <col min="39" max="39" width="1.53333333333333" style="55" customWidth="1"/>
    <col min="40" max="41" width="9.76666666666667" style="55" customWidth="1"/>
    <col min="42" max="16384" width="10" style="55"/>
  </cols>
  <sheetData>
    <row r="1" ht="25" customHeight="1" spans="1:39">
      <c r="A1" s="56"/>
      <c r="B1" s="2" t="s">
        <v>141</v>
      </c>
      <c r="C1" s="2"/>
      <c r="D1" s="56"/>
      <c r="E1" s="56"/>
      <c r="F1" s="56"/>
      <c r="G1" s="16"/>
      <c r="H1" s="57"/>
      <c r="I1" s="57"/>
      <c r="J1" s="16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69" t="s">
        <v>142</v>
      </c>
      <c r="AM1" s="70"/>
    </row>
    <row r="2" ht="22.8" customHeight="1" spans="1:39">
      <c r="A2" s="16"/>
      <c r="B2" s="58" t="s">
        <v>143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71"/>
      <c r="AM2" s="70"/>
    </row>
    <row r="3" ht="19.55" customHeight="1" spans="1:39">
      <c r="A3" s="60"/>
      <c r="B3" s="61" t="s">
        <v>4</v>
      </c>
      <c r="C3" s="62"/>
      <c r="D3" s="62"/>
      <c r="F3" s="60"/>
      <c r="G3" s="63"/>
      <c r="H3" s="64"/>
      <c r="I3" s="64"/>
      <c r="J3" s="60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72" t="s">
        <v>5</v>
      </c>
      <c r="AK3" s="73"/>
      <c r="AL3" s="74"/>
      <c r="AM3" s="70"/>
    </row>
    <row r="4" ht="24.4" customHeight="1" spans="1:39">
      <c r="A4" s="24"/>
      <c r="B4" s="65" t="s">
        <v>144</v>
      </c>
      <c r="C4" s="37"/>
      <c r="D4" s="37"/>
      <c r="E4" s="37" t="s">
        <v>145</v>
      </c>
      <c r="F4" s="37" t="s">
        <v>146</v>
      </c>
      <c r="G4" s="37"/>
      <c r="H4" s="37"/>
      <c r="I4" s="37"/>
      <c r="J4" s="37"/>
      <c r="K4" s="37"/>
      <c r="L4" s="37"/>
      <c r="M4" s="37"/>
      <c r="N4" s="37"/>
      <c r="O4" s="37"/>
      <c r="P4" s="37" t="s">
        <v>147</v>
      </c>
      <c r="Q4" s="37"/>
      <c r="R4" s="37"/>
      <c r="S4" s="37"/>
      <c r="T4" s="37"/>
      <c r="U4" s="37"/>
      <c r="V4" s="37"/>
      <c r="W4" s="37"/>
      <c r="X4" s="37"/>
      <c r="Y4" s="37"/>
      <c r="Z4" s="37" t="s">
        <v>148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70"/>
    </row>
    <row r="5" ht="30" customHeight="1" spans="1:39">
      <c r="A5" s="24"/>
      <c r="B5" s="37" t="s">
        <v>80</v>
      </c>
      <c r="C5" s="37"/>
      <c r="D5" s="37" t="s">
        <v>81</v>
      </c>
      <c r="E5" s="37"/>
      <c r="F5" s="37" t="s">
        <v>61</v>
      </c>
      <c r="G5" s="37" t="s">
        <v>149</v>
      </c>
      <c r="H5" s="37"/>
      <c r="I5" s="37"/>
      <c r="J5" s="37" t="s">
        <v>150</v>
      </c>
      <c r="K5" s="37"/>
      <c r="L5" s="37"/>
      <c r="M5" s="37" t="s">
        <v>151</v>
      </c>
      <c r="N5" s="37"/>
      <c r="O5" s="37"/>
      <c r="P5" s="37" t="s">
        <v>61</v>
      </c>
      <c r="Q5" s="37" t="s">
        <v>149</v>
      </c>
      <c r="R5" s="37"/>
      <c r="S5" s="37"/>
      <c r="T5" s="37" t="s">
        <v>150</v>
      </c>
      <c r="U5" s="37"/>
      <c r="V5" s="37"/>
      <c r="W5" s="37" t="s">
        <v>151</v>
      </c>
      <c r="X5" s="37"/>
      <c r="Y5" s="37"/>
      <c r="Z5" s="37" t="s">
        <v>61</v>
      </c>
      <c r="AA5" s="37" t="s">
        <v>149</v>
      </c>
      <c r="AB5" s="37"/>
      <c r="AC5" s="37"/>
      <c r="AD5" s="37" t="s">
        <v>150</v>
      </c>
      <c r="AE5" s="37"/>
      <c r="AF5" s="37"/>
      <c r="AG5" s="37" t="s">
        <v>151</v>
      </c>
      <c r="AH5" s="37"/>
      <c r="AI5" s="37"/>
      <c r="AJ5" s="37" t="s">
        <v>152</v>
      </c>
      <c r="AK5" s="37"/>
      <c r="AL5" s="37"/>
      <c r="AM5" s="70"/>
    </row>
    <row r="6" ht="30" customHeight="1" spans="1:39">
      <c r="A6" s="15"/>
      <c r="B6" s="37" t="s">
        <v>82</v>
      </c>
      <c r="C6" s="37" t="s">
        <v>83</v>
      </c>
      <c r="D6" s="37"/>
      <c r="E6" s="37"/>
      <c r="F6" s="37"/>
      <c r="G6" s="37" t="s">
        <v>153</v>
      </c>
      <c r="H6" s="37" t="s">
        <v>154</v>
      </c>
      <c r="I6" s="37" t="s">
        <v>155</v>
      </c>
      <c r="J6" s="37" t="s">
        <v>153</v>
      </c>
      <c r="K6" s="37" t="s">
        <v>154</v>
      </c>
      <c r="L6" s="37" t="s">
        <v>155</v>
      </c>
      <c r="M6" s="37" t="s">
        <v>153</v>
      </c>
      <c r="N6" s="37" t="s">
        <v>154</v>
      </c>
      <c r="O6" s="37" t="s">
        <v>155</v>
      </c>
      <c r="P6" s="37"/>
      <c r="Q6" s="37" t="s">
        <v>153</v>
      </c>
      <c r="R6" s="37" t="s">
        <v>154</v>
      </c>
      <c r="S6" s="37" t="s">
        <v>155</v>
      </c>
      <c r="T6" s="37" t="s">
        <v>153</v>
      </c>
      <c r="U6" s="37" t="s">
        <v>154</v>
      </c>
      <c r="V6" s="37" t="s">
        <v>155</v>
      </c>
      <c r="W6" s="37" t="s">
        <v>153</v>
      </c>
      <c r="X6" s="37" t="s">
        <v>154</v>
      </c>
      <c r="Y6" s="37" t="s">
        <v>155</v>
      </c>
      <c r="Z6" s="37"/>
      <c r="AA6" s="37" t="s">
        <v>153</v>
      </c>
      <c r="AB6" s="37" t="s">
        <v>154</v>
      </c>
      <c r="AC6" s="37" t="s">
        <v>155</v>
      </c>
      <c r="AD6" s="37" t="s">
        <v>153</v>
      </c>
      <c r="AE6" s="37" t="s">
        <v>154</v>
      </c>
      <c r="AF6" s="37" t="s">
        <v>155</v>
      </c>
      <c r="AG6" s="37" t="s">
        <v>153</v>
      </c>
      <c r="AH6" s="37" t="s">
        <v>154</v>
      </c>
      <c r="AI6" s="37" t="s">
        <v>155</v>
      </c>
      <c r="AJ6" s="37" t="s">
        <v>153</v>
      </c>
      <c r="AK6" s="37" t="s">
        <v>154</v>
      </c>
      <c r="AL6" s="37" t="s">
        <v>155</v>
      </c>
      <c r="AM6" s="70"/>
    </row>
    <row r="7" ht="27" customHeight="1" spans="1:39">
      <c r="A7" s="24"/>
      <c r="B7" s="37"/>
      <c r="C7" s="37"/>
      <c r="D7" s="37" t="s">
        <v>85</v>
      </c>
      <c r="E7" s="66">
        <f>F7+P7+Z7</f>
        <v>153.32</v>
      </c>
      <c r="F7" s="66">
        <f>G7+J7</f>
        <v>153.32</v>
      </c>
      <c r="G7" s="66">
        <f>SUM(H7:I7)</f>
        <v>153.32</v>
      </c>
      <c r="H7" s="66">
        <f>SUM(H8:H22)</f>
        <v>27.6</v>
      </c>
      <c r="I7" s="66">
        <f>SUM(I8:I22)</f>
        <v>125.72</v>
      </c>
      <c r="J7" s="66">
        <f>SUM(K7:L7)</f>
        <v>0</v>
      </c>
      <c r="K7" s="66"/>
      <c r="L7" s="66"/>
      <c r="M7" s="66">
        <f>SUM(N7:O7)</f>
        <v>0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70"/>
    </row>
    <row r="8" ht="30" customHeight="1" spans="1:39">
      <c r="A8" s="15"/>
      <c r="B8" s="67" t="s">
        <v>156</v>
      </c>
      <c r="C8" s="67" t="s">
        <v>157</v>
      </c>
      <c r="D8" s="23" t="s">
        <v>92</v>
      </c>
      <c r="E8" s="66">
        <f t="shared" ref="E8:E22" si="0">F8+P8+Z8</f>
        <v>28</v>
      </c>
      <c r="F8" s="66">
        <f t="shared" ref="F8:F22" si="1">G8+J8</f>
        <v>28</v>
      </c>
      <c r="G8" s="66">
        <f t="shared" ref="G8:G22" si="2">SUM(H8:I8)</f>
        <v>28</v>
      </c>
      <c r="H8" s="37"/>
      <c r="I8" s="37">
        <v>28</v>
      </c>
      <c r="J8" s="66">
        <f t="shared" ref="J8:J22" si="3">SUM(K8:L8)</f>
        <v>0</v>
      </c>
      <c r="K8" s="37"/>
      <c r="L8" s="37"/>
      <c r="M8" s="66">
        <f t="shared" ref="M8:M22" si="4">SUM(N8:O8)</f>
        <v>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70"/>
    </row>
    <row r="9" ht="30" customHeight="1" spans="1:39">
      <c r="A9" s="15"/>
      <c r="B9" s="67" t="s">
        <v>156</v>
      </c>
      <c r="C9" s="67" t="s">
        <v>94</v>
      </c>
      <c r="D9" s="37" t="s">
        <v>93</v>
      </c>
      <c r="E9" s="66">
        <f t="shared" si="0"/>
        <v>31.54</v>
      </c>
      <c r="F9" s="66">
        <f t="shared" si="1"/>
        <v>31.54</v>
      </c>
      <c r="G9" s="66">
        <f t="shared" si="2"/>
        <v>31.54</v>
      </c>
      <c r="H9" s="37"/>
      <c r="I9" s="37">
        <v>31.54</v>
      </c>
      <c r="J9" s="66">
        <f t="shared" si="3"/>
        <v>0</v>
      </c>
      <c r="K9" s="37"/>
      <c r="L9" s="37"/>
      <c r="M9" s="66">
        <f t="shared" si="4"/>
        <v>0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70"/>
    </row>
    <row r="10" ht="30" customHeight="1" spans="1:39">
      <c r="A10" s="15"/>
      <c r="B10" s="67" t="s">
        <v>156</v>
      </c>
      <c r="C10" s="67" t="s">
        <v>94</v>
      </c>
      <c r="D10" s="37" t="s">
        <v>95</v>
      </c>
      <c r="E10" s="66">
        <f t="shared" si="0"/>
        <v>7.18</v>
      </c>
      <c r="F10" s="66">
        <f t="shared" si="1"/>
        <v>7.18</v>
      </c>
      <c r="G10" s="66">
        <f t="shared" si="2"/>
        <v>7.18</v>
      </c>
      <c r="H10" s="37"/>
      <c r="I10" s="37">
        <v>7.18</v>
      </c>
      <c r="J10" s="66">
        <f t="shared" si="3"/>
        <v>0</v>
      </c>
      <c r="K10" s="37"/>
      <c r="L10" s="37"/>
      <c r="M10" s="66">
        <f t="shared" si="4"/>
        <v>0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70"/>
    </row>
    <row r="11" ht="30" customHeight="1" spans="1:39">
      <c r="A11" s="15"/>
      <c r="B11" s="67" t="s">
        <v>156</v>
      </c>
      <c r="C11" s="67" t="s">
        <v>91</v>
      </c>
      <c r="D11" s="37" t="s">
        <v>97</v>
      </c>
      <c r="E11" s="66">
        <f t="shared" si="0"/>
        <v>4</v>
      </c>
      <c r="F11" s="66">
        <f t="shared" si="1"/>
        <v>4</v>
      </c>
      <c r="G11" s="66">
        <f t="shared" si="2"/>
        <v>4</v>
      </c>
      <c r="H11" s="37"/>
      <c r="I11" s="37">
        <v>4</v>
      </c>
      <c r="J11" s="66">
        <f t="shared" si="3"/>
        <v>0</v>
      </c>
      <c r="K11" s="37"/>
      <c r="L11" s="37"/>
      <c r="M11" s="66">
        <f t="shared" si="4"/>
        <v>0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70"/>
    </row>
    <row r="12" ht="30" customHeight="1" spans="1:39">
      <c r="A12" s="15"/>
      <c r="B12" s="67" t="s">
        <v>156</v>
      </c>
      <c r="C12" s="67" t="s">
        <v>158</v>
      </c>
      <c r="D12" s="37" t="s">
        <v>99</v>
      </c>
      <c r="E12" s="66">
        <f t="shared" si="0"/>
        <v>55</v>
      </c>
      <c r="F12" s="66">
        <f t="shared" si="1"/>
        <v>55</v>
      </c>
      <c r="G12" s="66">
        <f t="shared" si="2"/>
        <v>55</v>
      </c>
      <c r="H12" s="37"/>
      <c r="I12" s="37">
        <v>55</v>
      </c>
      <c r="J12" s="66">
        <f t="shared" si="3"/>
        <v>0</v>
      </c>
      <c r="K12" s="37"/>
      <c r="L12" s="37"/>
      <c r="M12" s="66">
        <f t="shared" si="4"/>
        <v>0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70"/>
    </row>
    <row r="13" ht="30" customHeight="1" spans="1:39">
      <c r="A13" s="15"/>
      <c r="B13" s="67" t="s">
        <v>156</v>
      </c>
      <c r="C13" s="67" t="s">
        <v>87</v>
      </c>
      <c r="D13" s="37" t="s">
        <v>88</v>
      </c>
      <c r="E13" s="66">
        <f t="shared" si="0"/>
        <v>27.6</v>
      </c>
      <c r="F13" s="66">
        <f t="shared" si="1"/>
        <v>27.6</v>
      </c>
      <c r="G13" s="66">
        <f t="shared" si="2"/>
        <v>27.6</v>
      </c>
      <c r="H13" s="37">
        <v>27.6</v>
      </c>
      <c r="I13" s="37"/>
      <c r="J13" s="66">
        <f t="shared" si="3"/>
        <v>0</v>
      </c>
      <c r="K13" s="37"/>
      <c r="L13" s="37"/>
      <c r="M13" s="66">
        <f t="shared" si="4"/>
        <v>0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70"/>
    </row>
    <row r="14" ht="30" customHeight="1" spans="1:39">
      <c r="A14" s="15"/>
      <c r="B14" s="67"/>
      <c r="C14" s="67"/>
      <c r="D14" s="37"/>
      <c r="E14" s="66">
        <f t="shared" si="0"/>
        <v>0</v>
      </c>
      <c r="F14" s="66">
        <f t="shared" si="1"/>
        <v>0</v>
      </c>
      <c r="G14" s="66">
        <f t="shared" si="2"/>
        <v>0</v>
      </c>
      <c r="H14" s="37"/>
      <c r="I14" s="37"/>
      <c r="J14" s="66">
        <f t="shared" si="3"/>
        <v>0</v>
      </c>
      <c r="K14" s="37"/>
      <c r="L14" s="37"/>
      <c r="M14" s="66">
        <f t="shared" si="4"/>
        <v>0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70"/>
    </row>
    <row r="15" ht="30" customHeight="1" spans="1:39">
      <c r="A15" s="15"/>
      <c r="B15" s="67"/>
      <c r="C15" s="67"/>
      <c r="D15" s="37"/>
      <c r="E15" s="66">
        <f t="shared" si="0"/>
        <v>0</v>
      </c>
      <c r="F15" s="66">
        <f t="shared" si="1"/>
        <v>0</v>
      </c>
      <c r="G15" s="66">
        <f t="shared" si="2"/>
        <v>0</v>
      </c>
      <c r="H15" s="37"/>
      <c r="I15" s="37"/>
      <c r="J15" s="66">
        <f t="shared" si="3"/>
        <v>0</v>
      </c>
      <c r="K15" s="37"/>
      <c r="L15" s="37"/>
      <c r="M15" s="66">
        <f t="shared" si="4"/>
        <v>0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70"/>
    </row>
    <row r="16" ht="30" customHeight="1" spans="1:39">
      <c r="A16" s="15"/>
      <c r="B16" s="67"/>
      <c r="C16" s="67"/>
      <c r="D16" s="37"/>
      <c r="E16" s="66">
        <f t="shared" si="0"/>
        <v>0</v>
      </c>
      <c r="F16" s="66">
        <f t="shared" si="1"/>
        <v>0</v>
      </c>
      <c r="G16" s="66">
        <f t="shared" si="2"/>
        <v>0</v>
      </c>
      <c r="H16" s="37"/>
      <c r="I16" s="37"/>
      <c r="J16" s="66">
        <f t="shared" si="3"/>
        <v>0</v>
      </c>
      <c r="K16" s="37"/>
      <c r="L16" s="37"/>
      <c r="M16" s="66">
        <f t="shared" si="4"/>
        <v>0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70"/>
    </row>
    <row r="17" ht="30" customHeight="1" spans="1:39">
      <c r="A17" s="15"/>
      <c r="B17" s="67"/>
      <c r="C17" s="67"/>
      <c r="D17" s="23"/>
      <c r="E17" s="66">
        <f t="shared" si="0"/>
        <v>0</v>
      </c>
      <c r="F17" s="66">
        <f t="shared" si="1"/>
        <v>0</v>
      </c>
      <c r="G17" s="66">
        <f t="shared" si="2"/>
        <v>0</v>
      </c>
      <c r="H17" s="37"/>
      <c r="I17" s="37"/>
      <c r="J17" s="66">
        <f t="shared" si="3"/>
        <v>0</v>
      </c>
      <c r="K17" s="37"/>
      <c r="L17" s="37"/>
      <c r="M17" s="66">
        <f t="shared" si="4"/>
        <v>0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70"/>
    </row>
    <row r="18" ht="30" customHeight="1" spans="1:39">
      <c r="A18" s="15"/>
      <c r="B18" s="67"/>
      <c r="C18" s="67"/>
      <c r="D18" s="23"/>
      <c r="E18" s="66">
        <f t="shared" si="0"/>
        <v>0</v>
      </c>
      <c r="F18" s="66">
        <f t="shared" si="1"/>
        <v>0</v>
      </c>
      <c r="G18" s="66">
        <f t="shared" si="2"/>
        <v>0</v>
      </c>
      <c r="H18" s="37"/>
      <c r="I18" s="37"/>
      <c r="J18" s="66">
        <f t="shared" si="3"/>
        <v>0</v>
      </c>
      <c r="K18" s="37"/>
      <c r="L18" s="37"/>
      <c r="M18" s="66">
        <f t="shared" si="4"/>
        <v>0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70"/>
    </row>
    <row r="19" ht="30" customHeight="1" spans="1:39">
      <c r="A19" s="15"/>
      <c r="B19" s="67"/>
      <c r="C19" s="67"/>
      <c r="D19" s="23"/>
      <c r="E19" s="66">
        <f t="shared" si="0"/>
        <v>0</v>
      </c>
      <c r="F19" s="66">
        <f t="shared" si="1"/>
        <v>0</v>
      </c>
      <c r="G19" s="66">
        <f t="shared" si="2"/>
        <v>0</v>
      </c>
      <c r="H19" s="37"/>
      <c r="I19" s="37"/>
      <c r="J19" s="66">
        <f t="shared" si="3"/>
        <v>0</v>
      </c>
      <c r="K19" s="37"/>
      <c r="L19" s="37"/>
      <c r="M19" s="66">
        <f t="shared" si="4"/>
        <v>0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70"/>
    </row>
    <row r="20" ht="30" customHeight="1" spans="1:39">
      <c r="A20" s="15"/>
      <c r="B20" s="67"/>
      <c r="C20" s="67"/>
      <c r="D20" s="23"/>
      <c r="E20" s="66">
        <f t="shared" si="0"/>
        <v>0</v>
      </c>
      <c r="F20" s="66">
        <f t="shared" si="1"/>
        <v>0</v>
      </c>
      <c r="G20" s="66">
        <f t="shared" si="2"/>
        <v>0</v>
      </c>
      <c r="H20" s="37"/>
      <c r="I20" s="37"/>
      <c r="J20" s="66">
        <f t="shared" si="3"/>
        <v>0</v>
      </c>
      <c r="K20" s="37"/>
      <c r="L20" s="37"/>
      <c r="M20" s="66">
        <f t="shared" si="4"/>
        <v>0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70"/>
    </row>
    <row r="21" ht="30" customHeight="1" spans="1:39">
      <c r="A21" s="15"/>
      <c r="B21" s="67"/>
      <c r="C21" s="67"/>
      <c r="D21" s="23"/>
      <c r="E21" s="66">
        <f t="shared" si="0"/>
        <v>0</v>
      </c>
      <c r="F21" s="66">
        <f t="shared" si="1"/>
        <v>0</v>
      </c>
      <c r="G21" s="66">
        <f t="shared" si="2"/>
        <v>0</v>
      </c>
      <c r="H21" s="37"/>
      <c r="I21" s="37"/>
      <c r="J21" s="66">
        <f t="shared" si="3"/>
        <v>0</v>
      </c>
      <c r="K21" s="37"/>
      <c r="L21" s="37"/>
      <c r="M21" s="66">
        <f t="shared" si="4"/>
        <v>0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70"/>
    </row>
    <row r="22" ht="30" customHeight="1" spans="1:39">
      <c r="A22" s="15"/>
      <c r="B22" s="67"/>
      <c r="C22" s="67"/>
      <c r="D22" s="23"/>
      <c r="E22" s="66">
        <f t="shared" si="0"/>
        <v>0</v>
      </c>
      <c r="F22" s="66">
        <f t="shared" si="1"/>
        <v>0</v>
      </c>
      <c r="G22" s="66">
        <f t="shared" si="2"/>
        <v>0</v>
      </c>
      <c r="H22" s="37"/>
      <c r="I22" s="37"/>
      <c r="J22" s="66">
        <f t="shared" si="3"/>
        <v>0</v>
      </c>
      <c r="K22" s="37"/>
      <c r="L22" s="37"/>
      <c r="M22" s="66">
        <f t="shared" si="4"/>
        <v>0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70"/>
    </row>
    <row r="23" ht="27" customHeight="1" spans="4:4">
      <c r="D23" s="68"/>
    </row>
    <row r="24" ht="27" customHeight="1" spans="4:4">
      <c r="D24" s="68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3" customWidth="1"/>
    <col min="2" max="4" width="6.625" style="13" customWidth="1"/>
    <col min="5" max="5" width="45.125" style="13" customWidth="1"/>
    <col min="6" max="8" width="20.625" style="13" customWidth="1"/>
    <col min="9" max="9" width="1.53333333333333" style="13" customWidth="1"/>
    <col min="10" max="11" width="9.76666666666667" style="13" customWidth="1"/>
    <col min="12" max="16384" width="10" style="13"/>
  </cols>
  <sheetData>
    <row r="1" ht="25" customHeight="1" spans="1:9">
      <c r="A1" s="14"/>
      <c r="B1" s="2" t="s">
        <v>159</v>
      </c>
      <c r="C1" s="17"/>
      <c r="D1" s="17"/>
      <c r="E1" s="17"/>
      <c r="F1" s="17" t="s">
        <v>160</v>
      </c>
      <c r="G1" s="17"/>
      <c r="H1" s="17"/>
      <c r="I1" s="22"/>
    </row>
    <row r="2" ht="22.8" customHeight="1" spans="1:8">
      <c r="A2" s="14"/>
      <c r="B2" s="18" t="s">
        <v>161</v>
      </c>
      <c r="C2" s="18"/>
      <c r="D2" s="18"/>
      <c r="E2" s="18"/>
      <c r="F2" s="18"/>
      <c r="G2" s="18"/>
      <c r="H2" s="18"/>
    </row>
    <row r="3" ht="19.55" customHeight="1" spans="1:9">
      <c r="A3" s="19"/>
      <c r="B3" s="20" t="s">
        <v>4</v>
      </c>
      <c r="C3" s="20"/>
      <c r="D3" s="20"/>
      <c r="E3" s="20"/>
      <c r="F3" s="19"/>
      <c r="H3" s="40" t="s">
        <v>5</v>
      </c>
      <c r="I3" s="29"/>
    </row>
    <row r="4" ht="24.4" customHeight="1" spans="1:9">
      <c r="A4" s="25"/>
      <c r="B4" s="23" t="s">
        <v>8</v>
      </c>
      <c r="C4" s="23"/>
      <c r="D4" s="23"/>
      <c r="E4" s="23"/>
      <c r="F4" s="23" t="s">
        <v>61</v>
      </c>
      <c r="G4" s="37" t="s">
        <v>162</v>
      </c>
      <c r="H4" s="37" t="s">
        <v>148</v>
      </c>
      <c r="I4" s="31"/>
    </row>
    <row r="5" ht="47" customHeight="1" spans="1:9">
      <c r="A5" s="25"/>
      <c r="B5" s="37" t="s">
        <v>163</v>
      </c>
      <c r="C5" s="37"/>
      <c r="D5" s="37"/>
      <c r="E5" s="23" t="s">
        <v>81</v>
      </c>
      <c r="F5" s="23"/>
      <c r="G5" s="37"/>
      <c r="H5" s="37"/>
      <c r="I5" s="31"/>
    </row>
    <row r="6" ht="24.4" customHeight="1" spans="1:9">
      <c r="A6" s="24"/>
      <c r="B6" s="23" t="s">
        <v>82</v>
      </c>
      <c r="C6" s="23" t="s">
        <v>83</v>
      </c>
      <c r="D6" s="23" t="s">
        <v>84</v>
      </c>
      <c r="E6" s="23"/>
      <c r="F6" s="23"/>
      <c r="G6" s="37"/>
      <c r="H6" s="37"/>
      <c r="I6" s="31"/>
    </row>
    <row r="7" ht="27" customHeight="1" spans="1:9">
      <c r="A7" s="25"/>
      <c r="B7" s="23"/>
      <c r="C7" s="23"/>
      <c r="D7" s="23"/>
      <c r="E7" s="23" t="s">
        <v>85</v>
      </c>
      <c r="F7" s="26">
        <f>SUM(F8:F15)</f>
        <v>153.32</v>
      </c>
      <c r="G7" s="26">
        <f>SUM(G8:G15)</f>
        <v>153.32</v>
      </c>
      <c r="H7" s="26">
        <f>SUM(H8:H15)</f>
        <v>0</v>
      </c>
      <c r="I7" s="32"/>
    </row>
    <row r="8" ht="27" customHeight="1" spans="1:9">
      <c r="A8" s="25"/>
      <c r="B8" s="54" t="s">
        <v>164</v>
      </c>
      <c r="C8" s="54" t="s">
        <v>86</v>
      </c>
      <c r="D8" s="54" t="s">
        <v>91</v>
      </c>
      <c r="E8" s="23" t="s">
        <v>88</v>
      </c>
      <c r="F8" s="26">
        <v>27.6</v>
      </c>
      <c r="G8" s="26">
        <v>27.6</v>
      </c>
      <c r="H8" s="26">
        <v>0</v>
      </c>
      <c r="I8" s="32"/>
    </row>
    <row r="9" ht="27" customHeight="1" spans="1:9">
      <c r="A9" s="25"/>
      <c r="B9" s="54" t="s">
        <v>89</v>
      </c>
      <c r="C9" s="54" t="s">
        <v>90</v>
      </c>
      <c r="D9" s="54" t="s">
        <v>91</v>
      </c>
      <c r="E9" s="23" t="s">
        <v>92</v>
      </c>
      <c r="F9" s="26">
        <v>28</v>
      </c>
      <c r="G9" s="26">
        <v>28</v>
      </c>
      <c r="H9" s="26">
        <v>0</v>
      </c>
      <c r="I9" s="32"/>
    </row>
    <row r="10" ht="27" customHeight="1" spans="1:9">
      <c r="A10" s="25"/>
      <c r="B10" s="54" t="s">
        <v>89</v>
      </c>
      <c r="C10" s="54" t="s">
        <v>87</v>
      </c>
      <c r="D10" s="54" t="s">
        <v>91</v>
      </c>
      <c r="E10" s="23" t="s">
        <v>93</v>
      </c>
      <c r="F10" s="26">
        <v>31.54</v>
      </c>
      <c r="G10" s="26">
        <v>31.54</v>
      </c>
      <c r="H10" s="26">
        <v>0</v>
      </c>
      <c r="I10" s="32"/>
    </row>
    <row r="11" ht="27" customHeight="1" spans="1:9">
      <c r="A11" s="25"/>
      <c r="B11" s="54" t="s">
        <v>89</v>
      </c>
      <c r="C11" s="54" t="s">
        <v>91</v>
      </c>
      <c r="D11" s="54" t="s">
        <v>94</v>
      </c>
      <c r="E11" s="23" t="s">
        <v>95</v>
      </c>
      <c r="F11" s="26">
        <f t="shared" ref="F8:F15" si="0">G11+H11</f>
        <v>7.18</v>
      </c>
      <c r="G11" s="26">
        <v>7.18</v>
      </c>
      <c r="H11" s="26">
        <v>0</v>
      </c>
      <c r="I11" s="32"/>
    </row>
    <row r="12" ht="27" customHeight="1" spans="1:9">
      <c r="A12" s="25"/>
      <c r="B12" s="54" t="s">
        <v>89</v>
      </c>
      <c r="C12" s="54" t="s">
        <v>87</v>
      </c>
      <c r="D12" s="54" t="s">
        <v>96</v>
      </c>
      <c r="E12" s="23" t="s">
        <v>97</v>
      </c>
      <c r="F12" s="26">
        <f t="shared" si="0"/>
        <v>4</v>
      </c>
      <c r="G12" s="26">
        <v>4</v>
      </c>
      <c r="H12" s="26">
        <v>0</v>
      </c>
      <c r="I12" s="32"/>
    </row>
    <row r="13" ht="27" customHeight="1" spans="1:9">
      <c r="A13" s="25"/>
      <c r="B13" s="54" t="s">
        <v>89</v>
      </c>
      <c r="C13" s="54" t="s">
        <v>86</v>
      </c>
      <c r="D13" s="54" t="s">
        <v>98</v>
      </c>
      <c r="E13" s="23" t="s">
        <v>99</v>
      </c>
      <c r="F13" s="26">
        <f t="shared" si="0"/>
        <v>55</v>
      </c>
      <c r="G13" s="26">
        <v>55</v>
      </c>
      <c r="H13" s="26">
        <v>0</v>
      </c>
      <c r="I13" s="32"/>
    </row>
    <row r="14" ht="27" customHeight="1" spans="1:9">
      <c r="A14" s="25"/>
      <c r="B14" s="54"/>
      <c r="C14" s="54"/>
      <c r="D14" s="54"/>
      <c r="E14" s="23"/>
      <c r="F14" s="26">
        <f t="shared" si="0"/>
        <v>0</v>
      </c>
      <c r="G14" s="26"/>
      <c r="H14" s="26"/>
      <c r="I14" s="32"/>
    </row>
    <row r="15" ht="27" customHeight="1" spans="1:9">
      <c r="A15" s="25"/>
      <c r="B15" s="54"/>
      <c r="C15" s="54"/>
      <c r="D15" s="54"/>
      <c r="E15" s="23"/>
      <c r="F15" s="26">
        <f t="shared" si="0"/>
        <v>0</v>
      </c>
      <c r="G15" s="26"/>
      <c r="H15" s="26"/>
      <c r="I15" s="32"/>
    </row>
    <row r="16" ht="27" customHeight="1" spans="5:5">
      <c r="E16" s="41"/>
    </row>
    <row r="17" ht="27" customHeight="1" spans="5:5">
      <c r="E17" s="4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2"/>
      <c r="B1" s="2" t="s">
        <v>165</v>
      </c>
      <c r="C1" s="2"/>
      <c r="D1" s="43"/>
      <c r="E1" s="44"/>
      <c r="F1" s="44"/>
      <c r="G1" s="45" t="s">
        <v>166</v>
      </c>
      <c r="H1" s="46"/>
    </row>
    <row r="2" ht="22.8" customHeight="1" spans="1:8">
      <c r="A2" s="44"/>
      <c r="B2" s="47" t="s">
        <v>167</v>
      </c>
      <c r="C2" s="47"/>
      <c r="D2" s="47"/>
      <c r="E2" s="47"/>
      <c r="F2" s="47"/>
      <c r="G2" s="47"/>
      <c r="H2" s="46"/>
    </row>
    <row r="3" ht="19.55" customHeight="1" spans="1:8">
      <c r="A3" s="48"/>
      <c r="B3" s="49" t="s">
        <v>4</v>
      </c>
      <c r="C3" s="49"/>
      <c r="D3" s="49"/>
      <c r="F3" s="48"/>
      <c r="G3" s="50" t="s">
        <v>5</v>
      </c>
      <c r="H3" s="46"/>
    </row>
    <row r="4" ht="24.4" customHeight="1" spans="1:8">
      <c r="A4" s="51"/>
      <c r="B4" s="23" t="s">
        <v>8</v>
      </c>
      <c r="C4" s="23"/>
      <c r="D4" s="23"/>
      <c r="E4" s="23" t="s">
        <v>154</v>
      </c>
      <c r="F4" s="23"/>
      <c r="G4" s="23"/>
      <c r="H4" s="46"/>
    </row>
    <row r="5" ht="63" customHeight="1" spans="1:8">
      <c r="A5" s="51"/>
      <c r="B5" s="37" t="s">
        <v>168</v>
      </c>
      <c r="C5" s="37"/>
      <c r="D5" s="23" t="s">
        <v>81</v>
      </c>
      <c r="E5" s="23" t="s">
        <v>61</v>
      </c>
      <c r="F5" s="23" t="s">
        <v>169</v>
      </c>
      <c r="G5" s="23" t="s">
        <v>170</v>
      </c>
      <c r="H5" s="46"/>
    </row>
    <row r="6" ht="24.4" customHeight="1" spans="1:8">
      <c r="A6" s="51"/>
      <c r="B6" s="23" t="s">
        <v>82</v>
      </c>
      <c r="C6" s="23" t="s">
        <v>83</v>
      </c>
      <c r="D6" s="23"/>
      <c r="E6" s="23"/>
      <c r="F6" s="23"/>
      <c r="G6" s="23"/>
      <c r="H6" s="46"/>
    </row>
    <row r="7" ht="27" customHeight="1" spans="1:8">
      <c r="A7" s="51"/>
      <c r="B7" s="23"/>
      <c r="C7" s="23"/>
      <c r="D7" s="23" t="s">
        <v>85</v>
      </c>
      <c r="E7" s="52">
        <f>SUM(E8)</f>
        <v>27.6</v>
      </c>
      <c r="F7" s="52">
        <f>SUM(F8)</f>
        <v>0</v>
      </c>
      <c r="G7" s="52">
        <f>SUM(G8)</f>
        <v>27.6</v>
      </c>
      <c r="H7" s="46"/>
    </row>
    <row r="8" ht="24.4" customHeight="1" spans="1:8">
      <c r="A8" s="51"/>
      <c r="B8" s="23">
        <v>302</v>
      </c>
      <c r="C8" s="98" t="s">
        <v>87</v>
      </c>
      <c r="D8" s="23" t="s">
        <v>88</v>
      </c>
      <c r="E8" s="23">
        <f>SUM(F8:G8)</f>
        <v>27.6</v>
      </c>
      <c r="F8" s="23">
        <v>0</v>
      </c>
      <c r="G8" s="23">
        <v>27.6</v>
      </c>
      <c r="H8" s="46"/>
    </row>
    <row r="9" ht="24.4" customHeight="1" spans="1:8">
      <c r="A9" s="51"/>
      <c r="B9" s="23"/>
      <c r="C9" s="23"/>
      <c r="D9" s="23"/>
      <c r="E9" s="23"/>
      <c r="F9" s="23"/>
      <c r="G9" s="23"/>
      <c r="H9" s="46"/>
    </row>
    <row r="10" ht="24.4" customHeight="1" spans="1:8">
      <c r="A10" s="51"/>
      <c r="B10" s="23"/>
      <c r="C10" s="23"/>
      <c r="D10" s="23"/>
      <c r="E10" s="23"/>
      <c r="F10" s="23"/>
      <c r="G10" s="23"/>
      <c r="H10" s="46"/>
    </row>
    <row r="11" ht="24.4" customHeight="1" spans="1:8">
      <c r="A11" s="51"/>
      <c r="B11" s="23"/>
      <c r="C11" s="23"/>
      <c r="D11" s="23"/>
      <c r="E11" s="23"/>
      <c r="F11" s="23"/>
      <c r="G11" s="23"/>
      <c r="H11" s="46"/>
    </row>
    <row r="12" ht="24.4" customHeight="1" spans="1:8">
      <c r="A12" s="51"/>
      <c r="B12" s="23"/>
      <c r="C12" s="23"/>
      <c r="D12" s="23"/>
      <c r="E12" s="23"/>
      <c r="F12" s="23"/>
      <c r="G12" s="23"/>
      <c r="H12" s="46"/>
    </row>
    <row r="13" ht="24.4" customHeight="1" spans="1:8">
      <c r="A13" s="51"/>
      <c r="B13" s="23"/>
      <c r="C13" s="23"/>
      <c r="D13" s="23"/>
      <c r="E13" s="23"/>
      <c r="F13" s="23"/>
      <c r="G13" s="23"/>
      <c r="H13" s="46"/>
    </row>
    <row r="14" ht="24.4" customHeight="1" spans="1:8">
      <c r="A14" s="51"/>
      <c r="B14" s="23"/>
      <c r="C14" s="23"/>
      <c r="D14" s="23"/>
      <c r="E14" s="23"/>
      <c r="F14" s="23"/>
      <c r="G14" s="23"/>
      <c r="H14" s="46"/>
    </row>
    <row r="15" ht="24.4" customHeight="1" spans="1:8">
      <c r="A15" s="51"/>
      <c r="B15" s="23"/>
      <c r="C15" s="23"/>
      <c r="D15" s="23"/>
      <c r="E15" s="23"/>
      <c r="F15" s="23"/>
      <c r="G15" s="23"/>
      <c r="H15" s="46"/>
    </row>
    <row r="16" ht="24.4" customHeight="1" spans="1:8">
      <c r="A16" s="51"/>
      <c r="B16" s="23"/>
      <c r="C16" s="23"/>
      <c r="D16" s="23"/>
      <c r="E16" s="23"/>
      <c r="F16" s="23"/>
      <c r="G16" s="23"/>
      <c r="H16" s="46"/>
    </row>
    <row r="17" ht="27" customHeight="1" spans="4:4">
      <c r="D17" s="53"/>
    </row>
    <row r="18" ht="27" customHeight="1" spans="4:4">
      <c r="D18" s="53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6" activePane="bottomLeft" state="frozen"/>
      <selection/>
      <selection pane="bottomLeft" activeCell="E17" sqref="E17:E18"/>
    </sheetView>
  </sheetViews>
  <sheetFormatPr defaultColWidth="10" defaultRowHeight="13.5" outlineLevelCol="7"/>
  <cols>
    <col min="1" max="1" width="1.53333333333333" style="13" customWidth="1"/>
    <col min="2" max="4" width="6.625" style="13" customWidth="1"/>
    <col min="5" max="5" width="25.25" style="13" customWidth="1"/>
    <col min="6" max="6" width="58.375" style="13" customWidth="1"/>
    <col min="7" max="7" width="25.375" style="13" customWidth="1"/>
    <col min="8" max="8" width="1.53333333333333" style="13" customWidth="1"/>
    <col min="9" max="11" width="9.76666666666667" style="13" customWidth="1"/>
    <col min="12" max="16384" width="10" style="13"/>
  </cols>
  <sheetData>
    <row r="1" ht="25" customHeight="1" spans="1:8">
      <c r="A1" s="14"/>
      <c r="B1" s="2" t="s">
        <v>171</v>
      </c>
      <c r="C1" s="22"/>
      <c r="D1" s="22"/>
      <c r="E1" s="22"/>
      <c r="F1" s="22"/>
      <c r="G1" s="17" t="s">
        <v>172</v>
      </c>
      <c r="H1" s="22"/>
    </row>
    <row r="2" ht="22.8" customHeight="1" spans="1:8">
      <c r="A2" s="14"/>
      <c r="B2" s="18" t="s">
        <v>173</v>
      </c>
      <c r="C2" s="18"/>
      <c r="D2" s="18"/>
      <c r="E2" s="18"/>
      <c r="F2" s="18"/>
      <c r="G2" s="18"/>
      <c r="H2" s="22" t="s">
        <v>60</v>
      </c>
    </row>
    <row r="3" ht="19.55" customHeight="1" spans="1:8">
      <c r="A3" s="19"/>
      <c r="B3" s="20" t="s">
        <v>4</v>
      </c>
      <c r="C3" s="20"/>
      <c r="D3" s="20"/>
      <c r="E3" s="20"/>
      <c r="F3" s="20"/>
      <c r="G3" s="40" t="s">
        <v>5</v>
      </c>
      <c r="H3" s="29"/>
    </row>
    <row r="4" ht="24.4" customHeight="1" spans="1:8">
      <c r="A4" s="24"/>
      <c r="B4" s="23" t="s">
        <v>80</v>
      </c>
      <c r="C4" s="23"/>
      <c r="D4" s="23"/>
      <c r="E4" s="23" t="s">
        <v>81</v>
      </c>
      <c r="F4" s="23" t="s">
        <v>174</v>
      </c>
      <c r="G4" s="23" t="s">
        <v>175</v>
      </c>
      <c r="H4" s="30"/>
    </row>
    <row r="5" ht="24.4" customHeight="1" spans="1:8">
      <c r="A5" s="24"/>
      <c r="B5" s="23" t="s">
        <v>82</v>
      </c>
      <c r="C5" s="23" t="s">
        <v>83</v>
      </c>
      <c r="D5" s="23" t="s">
        <v>84</v>
      </c>
      <c r="E5" s="23"/>
      <c r="F5" s="23"/>
      <c r="G5" s="23"/>
      <c r="H5" s="31"/>
    </row>
    <row r="6" ht="22.8" customHeight="1" spans="1:8">
      <c r="A6" s="25"/>
      <c r="B6" s="23"/>
      <c r="C6" s="23"/>
      <c r="D6" s="23"/>
      <c r="E6" s="23"/>
      <c r="F6" s="23" t="s">
        <v>85</v>
      </c>
      <c r="G6" s="26">
        <f>SUM(G7:G16)</f>
        <v>125.72</v>
      </c>
      <c r="H6" s="32"/>
    </row>
    <row r="7" ht="22.8" customHeight="1" spans="1:8">
      <c r="A7" s="25"/>
      <c r="B7" s="23">
        <v>211</v>
      </c>
      <c r="C7" s="23">
        <v>11</v>
      </c>
      <c r="D7" s="98" t="s">
        <v>91</v>
      </c>
      <c r="E7" s="23" t="s">
        <v>92</v>
      </c>
      <c r="F7" s="23">
        <v>28</v>
      </c>
      <c r="G7" s="26">
        <v>28</v>
      </c>
      <c r="H7" s="32"/>
    </row>
    <row r="8" ht="22.8" customHeight="1" spans="1:8">
      <c r="A8" s="25"/>
      <c r="B8" s="23">
        <v>211</v>
      </c>
      <c r="C8" s="98" t="s">
        <v>87</v>
      </c>
      <c r="D8" s="98" t="s">
        <v>91</v>
      </c>
      <c r="E8" s="23" t="s">
        <v>93</v>
      </c>
      <c r="F8" s="23">
        <v>31.54</v>
      </c>
      <c r="G8" s="26">
        <v>31.54</v>
      </c>
      <c r="H8" s="32"/>
    </row>
    <row r="9" ht="22.8" customHeight="1" spans="1:8">
      <c r="A9" s="25"/>
      <c r="B9" s="23">
        <v>211</v>
      </c>
      <c r="C9" s="98" t="s">
        <v>91</v>
      </c>
      <c r="D9" s="23">
        <v>99</v>
      </c>
      <c r="E9" s="23" t="s">
        <v>95</v>
      </c>
      <c r="F9" s="23">
        <v>7.18</v>
      </c>
      <c r="G9" s="26">
        <v>7.18</v>
      </c>
      <c r="H9" s="32"/>
    </row>
    <row r="10" ht="22.8" customHeight="1" spans="1:8">
      <c r="A10" s="25"/>
      <c r="B10" s="23">
        <v>211</v>
      </c>
      <c r="C10" s="98" t="s">
        <v>87</v>
      </c>
      <c r="D10" s="98" t="s">
        <v>96</v>
      </c>
      <c r="E10" s="23" t="s">
        <v>97</v>
      </c>
      <c r="F10" s="23">
        <v>4</v>
      </c>
      <c r="G10" s="26">
        <v>4</v>
      </c>
      <c r="H10" s="32"/>
    </row>
    <row r="11" ht="22.8" customHeight="1" spans="1:8">
      <c r="A11" s="25"/>
      <c r="B11" s="23">
        <v>211</v>
      </c>
      <c r="C11" s="98" t="s">
        <v>86</v>
      </c>
      <c r="D11" s="98" t="s">
        <v>98</v>
      </c>
      <c r="E11" s="23" t="s">
        <v>99</v>
      </c>
      <c r="F11" s="23">
        <v>55</v>
      </c>
      <c r="G11" s="26">
        <v>55</v>
      </c>
      <c r="H11" s="32"/>
    </row>
    <row r="12" ht="22.8" customHeight="1" spans="1:8">
      <c r="A12" s="25"/>
      <c r="B12" s="23"/>
      <c r="C12" s="23"/>
      <c r="D12" s="23"/>
      <c r="E12" s="23"/>
      <c r="F12" s="23"/>
      <c r="G12" s="26"/>
      <c r="H12" s="32"/>
    </row>
    <row r="13" ht="22.8" customHeight="1" spans="1:8">
      <c r="A13" s="25"/>
      <c r="B13" s="23"/>
      <c r="C13" s="23"/>
      <c r="D13" s="23"/>
      <c r="E13" s="23"/>
      <c r="F13" s="23"/>
      <c r="G13" s="26"/>
      <c r="H13" s="32"/>
    </row>
    <row r="14" ht="22.8" customHeight="1" spans="1:8">
      <c r="A14" s="25"/>
      <c r="B14" s="23"/>
      <c r="C14" s="23"/>
      <c r="D14" s="23"/>
      <c r="E14" s="23"/>
      <c r="F14" s="23"/>
      <c r="G14" s="26"/>
      <c r="H14" s="32"/>
    </row>
    <row r="15" ht="22.8" customHeight="1" spans="1:8">
      <c r="A15" s="25"/>
      <c r="B15" s="23"/>
      <c r="C15" s="23"/>
      <c r="D15" s="23"/>
      <c r="E15" s="23"/>
      <c r="F15" s="23"/>
      <c r="G15" s="26"/>
      <c r="H15" s="32"/>
    </row>
    <row r="16" ht="22.8" customHeight="1" spans="1:8">
      <c r="A16" s="25"/>
      <c r="B16" s="23"/>
      <c r="C16" s="23"/>
      <c r="D16" s="23"/>
      <c r="E16" s="23"/>
      <c r="F16" s="23"/>
      <c r="G16" s="26"/>
      <c r="H16" s="32"/>
    </row>
    <row r="17" ht="27" customHeight="1" spans="5:5">
      <c r="E17" s="41"/>
    </row>
    <row r="18" ht="27" customHeight="1" spans="5:5">
      <c r="E18" s="41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AEFDA8A255154BEAAD7391B73864B627_13</vt:lpwstr>
  </property>
</Properties>
</file>