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3" hidden="1">'1-2'!$A$6:$K$31</definedName>
    <definedName name="_xlnm._FilterDatabase" localSheetId="5" hidden="1">'2-1'!$A$6:$AM$33</definedName>
    <definedName name="_xlnm._FilterDatabase" localSheetId="13" hidden="1">'6'!$A$4:$L$227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<sst xmlns="http://schemas.openxmlformats.org/spreadsheetml/2006/main" count="2587" uniqueCount="565">
  <si>
    <t xml:space="preserve">遂宁市船山区人民政府富源路街道办事处预算公开表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</si>
  <si>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</si>
  <si>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</si>
  <si>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</si>
  <si>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</si>
  <si>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</si>
  <si>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</si>
  <si>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</si>
  <si>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</si>
  <si>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</si>
  <si>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</si>
  <si>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</si>
  <si>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</si>
  <si>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</si>
  <si>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</si>
  <si>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</si>
  <si>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</si>
  <si>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</si>
  <si>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</si>
  <si>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</si>
  <si>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</si>
  <si>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</si>
  <si>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</si>
  <si>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</si>
  <si>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</si>
  <si>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</si>
  <si>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</si>
  <si>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</si>
  <si>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</si>
  <si>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</si>
  <si>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</si>
  <si>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</si>
  <si>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</si>
  <si>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</si>
  <si>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</si>
  <si>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</si>
  <si>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</si>
  <si>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</si>
  <si>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</si>
  <si>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</si>
  <si>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二十三、c（224）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</si>
  <si>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</si>
  <si>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</si>
  <si>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</si>
  <si>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</si>
  <si>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</si>
  <si>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</si>
  <si>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</si>
  <si>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</si>
  <si>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</si>
  <si>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</si>
  <si>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</si>
  <si>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</si>
  <si>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</si>
  <si>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</si>
  <si>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</si>
  <si>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</si>
  <si>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</si>
  <si>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</si>
  <si>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</si>
  <si>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</si>
  <si>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</si>
  <si>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</si>
  <si>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</si>
  <si>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</si>
  <si>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</si>
  <si>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</si>
  <si>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</si>
  <si>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</si>
  <si>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</si>
  <si>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</si>
  <si>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</si>
  <si>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</si>
  <si>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</si>
  <si>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</si>
  <si>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</si>
  <si>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</si>
  <si>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</si>
  <si>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</si>
  <si>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</si>
  <si>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</si>
  <si>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</si>
  <si>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</si>
  <si>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</si>
  <si>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</si>
  <si>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</si>
  <si>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01</t>
  </si>
  <si>
    <t>04</t>
  </si>
  <si>
    <t>人大会议</t>
  </si>
  <si>
    <t>03</t>
  </si>
  <si>
    <t>行政运行</t>
  </si>
  <si>
    <t>201</t>
  </si>
  <si>
    <t>02</t>
  </si>
  <si>
    <t>一般行政管理事务</t>
  </si>
  <si>
    <t>50</t>
  </si>
  <si>
    <t>事业运行</t>
  </si>
  <si>
    <t>05</t>
  </si>
  <si>
    <t>99</t>
  </si>
  <si>
    <t>其他统计信息事务支出</t>
  </si>
  <si>
    <t>29</t>
  </si>
  <si>
    <t>其他群众团体事务支出</t>
  </si>
  <si>
    <t>38</t>
  </si>
  <si>
    <t>其他市场监督管理事务</t>
  </si>
  <si>
    <t>39</t>
  </si>
  <si>
    <t>专项业务</t>
  </si>
  <si>
    <t>208</t>
  </si>
  <si>
    <t>行政单位离退休</t>
  </si>
  <si>
    <t>机关事业单位基本养老保险缴费支出</t>
  </si>
  <si>
    <t>10</t>
  </si>
  <si>
    <t>其他社会福利支出</t>
  </si>
  <si>
    <t>28</t>
  </si>
  <si>
    <t>其他退役军人事务管理支出</t>
  </si>
  <si>
    <t>210</t>
  </si>
  <si>
    <t>11</t>
  </si>
  <si>
    <t>行政单位医疗</t>
  </si>
  <si>
    <t>事业单位医疗</t>
  </si>
  <si>
    <t>211</t>
  </si>
  <si>
    <t>212</t>
  </si>
  <si>
    <t>城管执法</t>
  </si>
  <si>
    <t>城乡社区规划与管理</t>
  </si>
  <si>
    <t>213</t>
  </si>
  <si>
    <t>34</t>
  </si>
  <si>
    <t>林业草原防灾减灾</t>
  </si>
  <si>
    <t>07</t>
  </si>
  <si>
    <t>对村民委员会和村党支部的补助</t>
  </si>
  <si>
    <t>221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</si>
  <si>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</si>
  <si>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</si>
  <si>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</si>
  <si>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</si>
  <si>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</si>
  <si>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</si>
  <si>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</si>
  <si>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</si>
  <si>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</si>
  <si>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</si>
  <si>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</si>
  <si>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</si>
  <si>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</si>
  <si>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</si>
  <si>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</si>
  <si>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</si>
  <si>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</si>
  <si>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</si>
  <si>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</si>
  <si>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</si>
  <si>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</si>
  <si>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</si>
  <si>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</si>
  <si>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</si>
  <si>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</si>
  <si>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</si>
  <si>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</si>
  <si>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</si>
  <si>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</si>
  <si>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</si>
  <si>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</si>
  <si>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</si>
  <si>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</si>
  <si>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</si>
  <si>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</si>
  <si>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</si>
  <si>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</si>
  <si>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</si>
  <si>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</si>
  <si>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</si>
  <si>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</si>
  <si>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</si>
  <si>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</si>
  <si>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</si>
  <si>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</si>
  <si>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</si>
  <si>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</si>
  <si>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</si>
  <si>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</si>
  <si>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</si>
  <si>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</si>
  <si>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</si>
  <si>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</si>
  <si>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</si>
  <si>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</si>
  <si>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</si>
  <si>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</si>
  <si>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301</t>
  </si>
  <si>
    <t>基本工资</t>
  </si>
  <si>
    <t>津贴补贴</t>
  </si>
  <si>
    <t>奖金</t>
  </si>
  <si>
    <t>绩效工资</t>
  </si>
  <si>
    <t>08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</si>
  <si>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</si>
  <si>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</si>
  <si>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</si>
  <si>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</si>
  <si>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</si>
  <si>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</si>
  <si>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</si>
  <si>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</si>
  <si>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水费</t>
  </si>
  <si>
    <t>06</t>
  </si>
  <si>
    <t>电费</t>
  </si>
  <si>
    <t>邮电费</t>
  </si>
  <si>
    <t>差旅费</t>
  </si>
  <si>
    <t>17</t>
  </si>
  <si>
    <t>公务接待费</t>
  </si>
  <si>
    <t>26</t>
  </si>
  <si>
    <t>劳务费</t>
  </si>
  <si>
    <t>27</t>
  </si>
  <si>
    <t>委托业务费</t>
  </si>
  <si>
    <t>工会经费</t>
  </si>
  <si>
    <t>福利费</t>
  </si>
  <si>
    <t>其他交通费用</t>
  </si>
  <si>
    <t>其他商品和服务支出</t>
  </si>
  <si>
    <t>303</t>
  </si>
  <si>
    <t>生活补助</t>
  </si>
  <si>
    <t>医疗费补助</t>
  </si>
  <si>
    <t>310</t>
  </si>
  <si>
    <t>办公设备购置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</si>
  <si>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</si>
  <si>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</si>
  <si>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</si>
  <si>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</si>
  <si>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</si>
  <si>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</si>
  <si>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</si>
  <si>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</si>
  <si>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</si>
  <si>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</si>
  <si>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</si>
  <si>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</si>
  <si>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</si>
  <si>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</si>
  <si>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</si>
  <si>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</si>
  <si>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人大经费</t>
  </si>
  <si>
    <t>电子政务外网</t>
  </si>
  <si>
    <t>征兵经费</t>
  </si>
  <si>
    <t>劳务派遣经费</t>
  </si>
  <si>
    <t>团委及青年志愿者</t>
  </si>
  <si>
    <t>妇联经费</t>
  </si>
  <si>
    <t>关工委经费</t>
  </si>
  <si>
    <t>食药协管员</t>
  </si>
  <si>
    <t>村级公共服务补助资金</t>
  </si>
  <si>
    <t>辞退民师生活补助</t>
  </si>
  <si>
    <t>退役军人服务站站长补贴</t>
  </si>
  <si>
    <t>河长制经费</t>
  </si>
  <si>
    <t>社区干部经费</t>
  </si>
  <si>
    <t>社区小组长工资</t>
  </si>
  <si>
    <t>2024年村(社区)干部养老，医疗等财政补贴部分</t>
  </si>
  <si>
    <t>森林防火、消防等安全应急资金</t>
  </si>
  <si>
    <t>半专业扑火队建设经费</t>
  </si>
  <si>
    <t>社区干部奖励性绩效</t>
  </si>
  <si>
    <t>离任村干补助经费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</si>
  <si>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</si>
  <si>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</si>
  <si>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</si>
  <si>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</si>
  <si>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</si>
  <si>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</si>
  <si>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</si>
  <si>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</si>
  <si>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</si>
  <si>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</si>
  <si>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</si>
  <si>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</si>
  <si>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</si>
  <si>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</si>
  <si>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</si>
  <si>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</si>
  <si>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</si>
  <si>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</si>
  <si>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</si>
  <si>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</si>
  <si>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部门项目支出绩效目标表（2025年度）</t>
  </si>
  <si>
    <t>金额：万元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</si>
  <si>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</si>
  <si>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</si>
  <si>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</si>
  <si>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</si>
  <si>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</si>
  <si>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</si>
  <si>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</si>
  <si>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</si>
  <si>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</si>
  <si>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</si>
  <si>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406-遂宁市船山区人民政府富源路街道办事处部门</t>
  </si>
  <si>
    <t>406001-遂宁市船山区人民政府富源路街道办事处</t>
  </si>
  <si>
    <t>51090821Y000000049785-执法队员经费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</si>
  <si>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</si>
  <si>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</si>
  <si>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</si>
  <si>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</si>
  <si>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</si>
  <si>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</si>
  <si>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</si>
  <si>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</si>
  <si>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</si>
  <si>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</si>
  <si>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</si>
  <si>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</si>
  <si>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</si>
  <si>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</si>
  <si>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</si>
  <si>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</si>
  <si>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</si>
  <si>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</si>
  <si>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</si>
  <si>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</si>
  <si>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</si>
  <si>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51090821Y000000049938-执法车辆运行经费</t>
  </si>
  <si>
    <t>51090821Y000000049957-餐补</t>
  </si>
  <si>
    <t>51090821Y000000061143-公务接待费</t>
  </si>
  <si>
    <t>51090821Y000000061228-工会经费（行政）</t>
  </si>
  <si>
    <t>51090821Y000000061245-退休干部活动费（行政）</t>
  </si>
  <si>
    <t>51090822R000000319496-工资性支出(行政)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</si>
  <si>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</si>
  <si>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</si>
  <si>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</si>
  <si>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</si>
  <si>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51090822R000000319499-工资性支出(事业)</t>
  </si>
  <si>
    <t>51090822R000000319519-工资性支出（食药）</t>
  </si>
  <si>
    <t>51090822R000000319905-十三薪</t>
  </si>
  <si>
    <t>51090822R000000319993-医疗保险及公务员医疗补助（行政）</t>
  </si>
  <si>
    <t>51090822R000000319998-医疗保险及公务员医疗补助（事业）</t>
  </si>
  <si>
    <t>51090822R000000320027-住房公积金（行政）</t>
  </si>
  <si>
    <t>51090822R000000320073-补充医疗保险（行政）</t>
  </si>
  <si>
    <t>51090822R000000320081-补充医疗保险（事业）</t>
  </si>
  <si>
    <t>51090822R000000320152-工伤保险（事业）</t>
  </si>
  <si>
    <t>51090822R000000320165-工伤保险（行政）</t>
  </si>
  <si>
    <t>51090822R000000320989-养老保险（行政）</t>
  </si>
  <si>
    <t>51090822R000000320995-养老保险（事业）</t>
  </si>
  <si>
    <t>51090822R000000388461-失业保险（事业）</t>
  </si>
  <si>
    <t>51090822R000000388469-失业保险（行政）</t>
  </si>
  <si>
    <t>51090822R000000413541-离退休人员医疗补助</t>
  </si>
  <si>
    <t>51090822R000000419938-遗属人员经费</t>
  </si>
  <si>
    <t>51090822T000000344934-辞退民师生活补助</t>
  </si>
  <si>
    <t>每年按时发放民师补助</t>
  </si>
  <si>
    <t>人员数</t>
  </si>
  <si>
    <t>2</t>
  </si>
  <si>
    <t>人/户</t>
  </si>
  <si>
    <t>按年发放</t>
  </si>
  <si>
    <t>2025</t>
  </si>
  <si>
    <t>人/年</t>
  </si>
  <si>
    <t>15</t>
  </si>
  <si>
    <t>时效指标</t>
  </si>
  <si>
    <t>完成时间</t>
  </si>
  <si>
    <t>元/户</t>
  </si>
  <si>
    <t>辞退民师定额养老困难补助</t>
  </si>
  <si>
    <t>定性</t>
  </si>
  <si>
    <t>好</t>
  </si>
  <si>
    <t>可持续发展指标</t>
  </si>
  <si>
    <t>满意度指标</t>
  </si>
  <si>
    <t>服务对象满意度指标</t>
  </si>
  <si>
    <t>民师满意度</t>
  </si>
  <si>
    <t>90</t>
  </si>
  <si>
    <t>成本指标</t>
  </si>
  <si>
    <t>经济成本指标</t>
  </si>
  <si>
    <t>按照文件预算</t>
  </si>
  <si>
    <t>3240</t>
  </si>
  <si>
    <t>元/年</t>
  </si>
  <si>
    <t>51090822Y000000411553-工会经费（机关镇处事业）</t>
  </si>
  <si>
    <t>51090822Y000000412420-定额公用经费</t>
  </si>
  <si>
    <t>51090822Y000000412447-福利费</t>
  </si>
  <si>
    <t>51090823R000008193024-基础性绩效（行政）</t>
  </si>
  <si>
    <t>51090823R000008193092-基础性绩效（事业）</t>
  </si>
  <si>
    <t>51090823T000008264195-森林防火、消防等安全应急资金</t>
  </si>
  <si>
    <t>巡山人员务工补助80元/人/天;重点点位监测人员40元/人/天;森林防火及消防安全知识宣传及培训;三无小区消防通道整治相关费用</t>
  </si>
  <si>
    <t>重要节点：巡山人员 ，灭火工具：手提式灭火器、对讲机</t>
  </si>
  <si>
    <t>人次</t>
  </si>
  <si>
    <t>辖区事故发生率</t>
  </si>
  <si>
    <t>低</t>
  </si>
  <si>
    <t>202512</t>
  </si>
  <si>
    <t>年</t>
  </si>
  <si>
    <t>对辖区居民作用</t>
  </si>
  <si>
    <t>森林防火及消防安全知识宣传</t>
  </si>
  <si>
    <t>辖区居民群众满意度</t>
  </si>
  <si>
    <t>≥</t>
  </si>
  <si>
    <t>95</t>
  </si>
  <si>
    <t>手提式灭火器、对讲机,重点点位监测人员，应急演练人员务工费。</t>
  </si>
  <si>
    <t>18000</t>
  </si>
  <si>
    <t>元</t>
  </si>
  <si>
    <t>51090823T000008301532-电子政务外网</t>
  </si>
  <si>
    <t>依据电子政务信息平台，及时采集信息录入。</t>
  </si>
  <si>
    <t>信息采集录入</t>
  </si>
  <si>
    <t>15000</t>
  </si>
  <si>
    <t>件</t>
  </si>
  <si>
    <t>采集及时、录入有效</t>
  </si>
  <si>
    <t>为经济发展提供动力</t>
  </si>
  <si>
    <t>高</t>
  </si>
  <si>
    <t>保障社会稳定</t>
  </si>
  <si>
    <t>优</t>
  </si>
  <si>
    <t>96</t>
  </si>
  <si>
    <t>按照2350元/月核算</t>
  </si>
  <si>
    <t>9</t>
  </si>
  <si>
    <t>处</t>
  </si>
  <si>
    <t>51090823T000008302111-河长制经费</t>
  </si>
  <si>
    <t>确保辖区河流不被人为污染及保证人民群众财产安全</t>
  </si>
  <si>
    <t>渠河防护网更换，人员加班费用。辖区三条河流警示标语。</t>
  </si>
  <si>
    <t>元/人·次</t>
  </si>
  <si>
    <t>对辖区居民的作用</t>
  </si>
  <si>
    <t>生态效益指标</t>
  </si>
  <si>
    <t>辖区河流污染情况</t>
  </si>
  <si>
    <t>3.94</t>
  </si>
  <si>
    <t>万元</t>
  </si>
  <si>
    <t>51090823T000008302240-社区干部奖励性绩效</t>
  </si>
  <si>
    <t>党群部核定的社区干部职数，7200元/人,总共342000元,按年度考核给社区干部发放绩效,以便提高社区干部积极性</t>
  </si>
  <si>
    <t>人数49人</t>
  </si>
  <si>
    <t>47</t>
  </si>
  <si>
    <t>人数</t>
  </si>
  <si>
    <t>发放及时性</t>
  </si>
  <si>
    <t>7</t>
  </si>
  <si>
    <t>月</t>
  </si>
  <si>
    <t xml:space="preserve">	 提升社区干部积极性</t>
  </si>
  <si>
    <t>提升</t>
  </si>
  <si>
    <t>督促社区干部积极性</t>
  </si>
  <si>
    <t>社区干部满意度</t>
  </si>
  <si>
    <t>46人*600元/月*12月+3人*600元/月*6月</t>
  </si>
  <si>
    <t>32.7</t>
  </si>
  <si>
    <t>51090823T000008302272-食药协管员</t>
  </si>
  <si>
    <t>协助食品药品监督管理部门做一些食品药品的监督管理工作，如收集、传递信息，传播饮食用药安全知识，履行一些日常监督检查工作任务等。</t>
  </si>
  <si>
    <t>8</t>
  </si>
  <si>
    <t>收集、传递信息，传播饮食用药安全知识的及时性</t>
  </si>
  <si>
    <t>提升辖区食品药品安全保障</t>
  </si>
  <si>
    <t>提高</t>
  </si>
  <si>
    <t>严防辖区出现食药安全事故</t>
  </si>
  <si>
    <t>按照每月每人240元发放补助</t>
  </si>
  <si>
    <t>23040</t>
  </si>
  <si>
    <t>51090823T000008302622-离任村干补助经费</t>
  </si>
  <si>
    <t>每月按时发放离任村干部补助</t>
  </si>
  <si>
    <t>完成效果</t>
  </si>
  <si>
    <t>及时</t>
  </si>
  <si>
    <t>保证离任村干补助按时发放</t>
  </si>
  <si>
    <t>提高离任村干生活质量</t>
  </si>
  <si>
    <t>离任村干满意度</t>
  </si>
  <si>
    <t>97</t>
  </si>
  <si>
    <t>每月发放6950元</t>
  </si>
  <si>
    <t>7.64</t>
  </si>
  <si>
    <t>51090823T000008302688-社区干部经费</t>
  </si>
  <si>
    <t>按照绩效考核每月按时发放社区工作者工资</t>
  </si>
  <si>
    <t>在职人员人数</t>
  </si>
  <si>
    <t>44</t>
  </si>
  <si>
    <t>人</t>
  </si>
  <si>
    <t>2025.12</t>
  </si>
  <si>
    <t>保证社区干部生活补贴按时发放</t>
  </si>
  <si>
    <t>提高社区工作者工作积极性</t>
  </si>
  <si>
    <t>92</t>
  </si>
  <si>
    <t>根据文件核定职数预算成本</t>
  </si>
  <si>
    <t>1651560</t>
  </si>
  <si>
    <t>51090823T000008302780-退役军人服务站站长补贴</t>
  </si>
  <si>
    <t>拟定辖区退役军人事业发展规划、年度计划和退役军人管理保障基础设施建设标准。</t>
  </si>
  <si>
    <t>加强退役军人的宣传教育，培养退役军人就业创业积极性，将退役军人纳入民兵应急排队伍，定时组织军事训练</t>
  </si>
  <si>
    <t>4</t>
  </si>
  <si>
    <t>提高辖区救援能力</t>
  </si>
  <si>
    <t>拟定辖区退役军人事业发展规划</t>
  </si>
  <si>
    <t>退役军人满意度</t>
  </si>
  <si>
    <t>98</t>
  </si>
  <si>
    <t>2.88</t>
  </si>
  <si>
    <t>51090823T000008302819-半专业扑火队建设经费</t>
  </si>
  <si>
    <t>依托基干民兵，以社区青年骨干、社区干部，组建义务扑火队。组织半专业化扑火队,加强训练，承担火场向导，火场警戒，送水等辅助性工作</t>
  </si>
  <si>
    <t>训练次数</t>
  </si>
  <si>
    <t>6</t>
  </si>
  <si>
    <t>组建义务扑火队</t>
  </si>
  <si>
    <t>保护辖区居民财产不受损失</t>
  </si>
  <si>
    <t>预算范围内</t>
  </si>
  <si>
    <t>51090823T000008302844-妇联经费</t>
  </si>
  <si>
    <t>2025年，通过财政资金匹配，开展妇女专项活动，庆祝妇女节日和其他节假日给予相应的慰问物资，从而让妇女群众得到关心和慰藉，促进社会和谐良序发展。</t>
  </si>
  <si>
    <t>重要节假日活动慰问次数</t>
  </si>
  <si>
    <t>每次购买慰问物资的质量好坏和活动开展情况</t>
  </si>
  <si>
    <t>开展活动时间</t>
  </si>
  <si>
    <t>天</t>
  </si>
  <si>
    <t>购买活动物资所需财政资金保障费用</t>
  </si>
  <si>
    <t>可持续影响指标</t>
  </si>
  <si>
    <t>妇联活动持续年度</t>
  </si>
  <si>
    <t>辖区妇女及帮扶对象满意度</t>
  </si>
  <si>
    <t>根据每年使用情况测算</t>
  </si>
  <si>
    <t>51090823T000008302863-关工委经费</t>
  </si>
  <si>
    <t>丰富活动载体，切实关爱下一代。利用五四青年节、六一儿童节及寒暑假等对辖区内的留守儿童、单亲子女、困境儿童、外来务工子女以送温暖、送知识、送物资等多种多样的形式开展结对帮扶及慰问活动。</t>
  </si>
  <si>
    <t>利用节假日、寒暑假开展关爱下一代系列活动，预计18000元。</t>
  </si>
  <si>
    <t>场</t>
  </si>
  <si>
    <t>根据上级要求开展各项工作。</t>
  </si>
  <si>
    <t>在2023年年度内完成各项工作，保证关工委各项工作顺利开展。</t>
  </si>
  <si>
    <t>积极开展活动，为辖区留守儿童、残疾、困难儿童做好服务，传递爱心，传播文明，提升儿童及青少年自身素质。</t>
  </si>
  <si>
    <t>组织开展志愿者活动，传递爱心，传播文明，继承中华民族尊老爱幼胡优良传统，推进辖区内居民的精神文明建设。</t>
  </si>
  <si>
    <t>受益群众满意度</t>
  </si>
  <si>
    <t>根据文件及每年支出情况预算</t>
  </si>
  <si>
    <t>51090823T000008302904-团委及青年志愿者</t>
  </si>
  <si>
    <t>通过团委组织开展辖区内志愿者的注册及宣传、志愿者活动、共青团五四活动，传递爱心，传播文明，继承中华民族互帮互助的优良传统，推进辖区内居民的精神文明建设。</t>
  </si>
  <si>
    <t>辖区内志愿者活动、文明城市志愿活动经费</t>
  </si>
  <si>
    <t>根据开发区团委要求开展活动，完成志愿者、共青团员的注册</t>
  </si>
  <si>
    <t>在2023年年度内完成各项资金支出进度要求，保证团委及志愿者各项工作顺利开展</t>
  </si>
  <si>
    <t>办好志愿者活动，为社区养老机构做好服务，传递爱心，传播文明，宣传五四青年节</t>
  </si>
  <si>
    <t>组织开展志愿者活动，传递爱心，传播文明，继承中华民族互帮互助的优良传统，推进辖区内居民的精神文明建设。</t>
  </si>
  <si>
    <t>辖区居民满意度；上级满意度</t>
  </si>
  <si>
    <t>各社区开展志愿者召集、志愿者活动</t>
  </si>
  <si>
    <t>51090823T000008302933-征兵经费</t>
  </si>
  <si>
    <t>提升基干民兵参与抢险救援能力，提高辖区居民爱国意识适龄青年踊跃参军。</t>
  </si>
  <si>
    <t>基干民兵全年训练5次  ，征兵宣传活动</t>
  </si>
  <si>
    <t>每项工作完成质量</t>
  </si>
  <si>
    <t>提升居民爱国意识、提升基干民兵参与抢险救援能力</t>
  </si>
  <si>
    <t>要是用于发放每天100元务工补助,横幅9条、宣传资料5000份</t>
  </si>
  <si>
    <t>51090823T000008302979-人大经费</t>
  </si>
  <si>
    <t>通过法律法规宣传教育,提高代表履职能力，为街道党工委、办事处决策提出可行性建设意见。</t>
  </si>
  <si>
    <t>法律法规宣传教育次数</t>
  </si>
  <si>
    <t>3</t>
  </si>
  <si>
    <t>宣传效果</t>
  </si>
  <si>
    <t>良好</t>
  </si>
  <si>
    <t>通过法律法规宣传教育,提高代表履职能力</t>
  </si>
  <si>
    <t>受益人满意度</t>
  </si>
  <si>
    <t>94</t>
  </si>
  <si>
    <t>1.8</t>
  </si>
  <si>
    <t>51090823T000008303041-劳务派遣经费</t>
  </si>
  <si>
    <t>核算劳务派遣人员的工资,保险,以及福利待遇,以保障劳务派遣人员每月的劳务所得,为劳务派遣人员提供生活保障</t>
  </si>
  <si>
    <t>劳务派遣人员工作积极性</t>
  </si>
  <si>
    <t>202412</t>
  </si>
  <si>
    <t>18</t>
  </si>
  <si>
    <t>根据劳务派遣公司提供的工资及保险明细核算</t>
  </si>
  <si>
    <t>14.063648</t>
  </si>
  <si>
    <t>劳务派遣人员生活保障</t>
  </si>
  <si>
    <t>为劳务派遣人员提供生活保障</t>
  </si>
  <si>
    <t>劳务派遣人员满意度</t>
  </si>
  <si>
    <t>51090823T000009838111-社区小组长工资</t>
  </si>
  <si>
    <t>每月按时发放社区小组长生活补助</t>
  </si>
  <si>
    <t>80</t>
  </si>
  <si>
    <t>提升小组长的工作效率</t>
  </si>
  <si>
    <t>长期帮助居民，完成居民述求</t>
  </si>
  <si>
    <t>帮助社区完成工作</t>
  </si>
  <si>
    <t>小组长满意度</t>
  </si>
  <si>
    <t>按照每人每月515预算</t>
  </si>
  <si>
    <t>494400</t>
  </si>
  <si>
    <t>51090824R000011382793-公积金（机关镇处事业）</t>
  </si>
  <si>
    <t>51090824Y000010959811-公务员交通补贴（行政）</t>
  </si>
  <si>
    <t>51090825R000012724649-基础性绩效（食药）</t>
  </si>
  <si>
    <t>51090825T000012190529-基层统计专项工作经费</t>
  </si>
  <si>
    <t>加强统计基层基础规范化建设,稳步提升统计人员业务能力,不断提高统计工作质量</t>
  </si>
  <si>
    <t>小升规，开展企业一套表系统培训，劳动工资季报、年报、全国第五次经济普查</t>
  </si>
  <si>
    <t>联网直报系统操作熟练，普查覆盖率</t>
  </si>
  <si>
    <t>按时完成报表上报率，按时完成普查单位上报率</t>
  </si>
  <si>
    <t>按照上级要求上报各项经济指标</t>
  </si>
  <si>
    <t>提高统计员业务</t>
  </si>
  <si>
    <t>服务对象满意度</t>
  </si>
  <si>
    <t>资料费，培训费</t>
  </si>
  <si>
    <t>50000</t>
  </si>
  <si>
    <t>51090825T000013831552-2024年村(社区)干部养老，医疗等财政补贴部分</t>
  </si>
  <si>
    <t>保障社区干部2024年保险资金</t>
  </si>
  <si>
    <t>社区干部人数</t>
  </si>
  <si>
    <t>45</t>
  </si>
  <si>
    <t>保障社区干部保险及时购买</t>
  </si>
  <si>
    <t>每月及时购买</t>
  </si>
  <si>
    <t>保障社区干部的各种保险待遇</t>
  </si>
  <si>
    <t>按照购买金额预算</t>
  </si>
  <si>
    <t>52.95</t>
  </si>
  <si>
    <t>51090825T000013832328-村级公共服务补助资金</t>
  </si>
  <si>
    <t>8个社区，每个社区每年15万，8*150000=1200000元,满足社区日常办公经费支出,购买办公用品.</t>
  </si>
  <si>
    <t>社区数量</t>
  </si>
  <si>
    <t>个</t>
  </si>
  <si>
    <t>提升社区办事效率,完成处理环境整治工作</t>
  </si>
  <si>
    <t>20251231</t>
  </si>
  <si>
    <t>购买日常办公用品,社区组织整改的活动费用</t>
  </si>
  <si>
    <t>提升社区办事效率,提升辖区环境治理</t>
  </si>
  <si>
    <t>社区满意度</t>
  </si>
  <si>
    <t>8个社区，每个社区每年15万，8*150000=1200000元</t>
  </si>
  <si>
    <t>120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</si>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</sst>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6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5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14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15" fillId="0" borderId="7" xfId="0" applyFont="1" applyFill="1" applyBorder="1">
      <alignment vertical="center"/>
    </xf>
    <xf numFmtId="4" fontId="14" fillId="0" borderId="8" xfId="0" applyNumberFormat="1" applyFont="1" applyFill="1" applyBorder="1" applyAlignment="1">
      <alignment horizontal="right" vertical="center"/>
    </xf>
    <xf numFmtId="0" fontId="9" fillId="0" borderId="9" xfId="0" applyFont="1" applyFill="1" applyBorder="1">
      <alignment vertical="center"/>
    </xf>
    <xf numFmtId="0" fontId="9" fillId="0" borderId="9" xfId="0" applyFont="1" applyFill="1" applyBorder="1" applyAlignment="1">
      <alignment vertical="center" wrapText="1"/>
    </xf>
    <xf numFmtId="0" fontId="9" fillId="0" borderId="10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4" fontId="12" fillId="0" borderId="8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12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17" fillId="0" borderId="5" xfId="0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9" fillId="0" borderId="7" xfId="0" applyFont="1" applyBorder="1">
      <alignment vertical="center"/>
    </xf>
    <xf numFmtId="0" fontId="16" fillId="0" borderId="0" xfId="0" applyFont="1">
      <alignment vertical="center"/>
    </xf>
    <xf numFmtId="49" fontId="14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right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right" vertical="center" wrapText="1"/>
    </xf>
    <xf numFmtId="0" fontId="17" fillId="0" borderId="5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17" fillId="0" borderId="5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3" fillId="0" borderId="9" xfId="0" applyFont="1" applyFill="1" applyBorder="1">
      <alignment vertical="center"/>
    </xf>
    <xf numFmtId="0" fontId="21" fillId="0" borderId="9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14" fillId="0" borderId="8" xfId="0" applyFont="1" applyFill="1" applyBorder="1" applyAlignment="1" quotePrefix="1">
      <alignment horizontal="center" vertical="center"/>
    </xf>
    <xf numFmtId="49" fontId="14" fillId="0" borderId="8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02" customWidth="1"/>
    <col min="2" max="16384" width="9" style="102"/>
  </cols>
  <sheetData>
    <row r="1" ht="150" customHeight="1" spans="1:1">
      <c r="A1" s="103" t="s">
        <v>0</v>
      </c>
    </row>
    <row r="2" ht="75" customHeight="1" spans="1:1">
      <c r="A2" s="104"/>
    </row>
    <row r="3" ht="75" customHeight="1" spans="1:1">
      <c r="A3" s="104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13" activePane="bottomLeft" state="frozen"/>
      <selection/>
      <selection pane="bottomLeft" activeCell="F9" sqref="F9"/>
    </sheetView>
  </sheetViews>
  <sheetFormatPr defaultColWidth="10" defaultRowHeight="13.5" outlineLevelCol="7"/>
  <cols>
    <col min="1" max="1" width="1.53333333333333" style="20" customWidth="1"/>
    <col min="2" max="7" width="21.62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2" t="s">
        <v>252</v>
      </c>
      <c r="C1" s="24"/>
      <c r="D1" s="24"/>
      <c r="E1" s="24"/>
      <c r="F1" s="24"/>
      <c r="G1" s="25" t="s">
        <v>253</v>
      </c>
      <c r="H1" s="30"/>
    </row>
    <row r="2" ht="22.8" customHeight="1" spans="1:8">
      <c r="A2" s="21"/>
      <c r="B2" s="42" t="s">
        <v>254</v>
      </c>
      <c r="C2" s="43"/>
      <c r="D2" s="43"/>
      <c r="E2" s="43"/>
      <c r="F2" s="43"/>
      <c r="G2" s="44"/>
      <c r="H2" s="30" t="s">
        <v>60</v>
      </c>
    </row>
    <row r="3" ht="19.55" customHeight="1" spans="1:8">
      <c r="A3" s="27"/>
      <c r="B3" s="28" t="s">
        <v>4</v>
      </c>
      <c r="C3" s="28"/>
      <c r="D3" s="29"/>
      <c r="E3" s="29"/>
      <c r="F3" s="29"/>
      <c r="G3" s="29" t="s">
        <v>5</v>
      </c>
      <c r="H3" s="37"/>
    </row>
    <row r="4" ht="24.4" customHeight="1" spans="1:8">
      <c r="A4" s="30"/>
      <c r="B4" s="31" t="s">
        <v>255</v>
      </c>
      <c r="C4" s="31"/>
      <c r="D4" s="31"/>
      <c r="E4" s="31"/>
      <c r="F4" s="31"/>
      <c r="G4" s="31"/>
      <c r="H4" s="38"/>
    </row>
    <row r="5" ht="24.4" customHeight="1" spans="1:8">
      <c r="A5" s="32"/>
      <c r="B5" s="31" t="s">
        <v>61</v>
      </c>
      <c r="C5" s="45" t="s">
        <v>256</v>
      </c>
      <c r="D5" s="31" t="s">
        <v>257</v>
      </c>
      <c r="E5" s="31"/>
      <c r="F5" s="31"/>
      <c r="G5" s="31" t="s">
        <v>203</v>
      </c>
      <c r="H5" s="38"/>
    </row>
    <row r="6" ht="24.4" customHeight="1" spans="1:8">
      <c r="A6" s="32"/>
      <c r="B6" s="31"/>
      <c r="C6" s="45"/>
      <c r="D6" s="31" t="s">
        <v>180</v>
      </c>
      <c r="E6" s="31" t="s">
        <v>258</v>
      </c>
      <c r="F6" s="31" t="s">
        <v>259</v>
      </c>
      <c r="G6" s="31"/>
      <c r="H6" s="39"/>
    </row>
    <row r="7" ht="27" customHeight="1" spans="1:8">
      <c r="A7" s="33"/>
      <c r="B7" s="34">
        <f>C7+D7+G7</f>
        <v>1.55</v>
      </c>
      <c r="C7" s="34"/>
      <c r="D7" s="34">
        <f>E7+F7</f>
        <v>0</v>
      </c>
      <c r="E7" s="34"/>
      <c r="F7" s="34"/>
      <c r="G7" s="34">
        <v>1.55</v>
      </c>
      <c r="H7" s="40"/>
    </row>
    <row r="8" ht="27" customHeight="1" spans="1:8">
      <c r="A8" s="33"/>
      <c r="B8" s="34"/>
      <c r="C8" s="34"/>
      <c r="D8" s="34"/>
      <c r="E8" s="34"/>
      <c r="F8" s="34"/>
      <c r="G8" s="34"/>
      <c r="H8" s="40"/>
    </row>
    <row r="9" ht="27" customHeight="1" spans="1:8">
      <c r="A9" s="33"/>
      <c r="B9" s="34"/>
      <c r="C9" s="34"/>
      <c r="D9" s="34"/>
      <c r="E9" s="34"/>
      <c r="F9" s="34"/>
      <c r="G9" s="34"/>
      <c r="H9" s="40"/>
    </row>
    <row r="10" ht="27" customHeight="1" spans="1:8">
      <c r="A10" s="33"/>
      <c r="B10" s="34"/>
      <c r="C10" s="34"/>
      <c r="D10" s="34"/>
      <c r="E10" s="34"/>
      <c r="F10" s="34"/>
      <c r="G10" s="34"/>
      <c r="H10" s="40"/>
    </row>
    <row r="11" ht="27" customHeight="1" spans="1:8">
      <c r="A11" s="33"/>
      <c r="B11" s="34"/>
      <c r="C11" s="34"/>
      <c r="D11" s="34"/>
      <c r="E11" s="34"/>
      <c r="F11" s="34"/>
      <c r="G11" s="34"/>
      <c r="H11" s="40"/>
    </row>
    <row r="12" ht="27" customHeight="1" spans="1:8">
      <c r="A12" s="33"/>
      <c r="B12" s="34"/>
      <c r="C12" s="34"/>
      <c r="D12" s="34"/>
      <c r="E12" s="34"/>
      <c r="F12" s="34"/>
      <c r="G12" s="34"/>
      <c r="H12" s="40"/>
    </row>
    <row r="13" ht="27" customHeight="1" spans="1:8">
      <c r="A13" s="33"/>
      <c r="B13" s="34"/>
      <c r="C13" s="34"/>
      <c r="D13" s="34"/>
      <c r="E13" s="34"/>
      <c r="F13" s="34"/>
      <c r="G13" s="34"/>
      <c r="H13" s="40"/>
    </row>
    <row r="14" ht="27" customHeight="1" spans="1:8">
      <c r="A14" s="33"/>
      <c r="B14" s="34"/>
      <c r="C14" s="34"/>
      <c r="D14" s="34"/>
      <c r="E14" s="34"/>
      <c r="F14" s="34"/>
      <c r="G14" s="34"/>
      <c r="H14" s="40"/>
    </row>
    <row r="15" ht="27" customHeight="1" spans="1:8">
      <c r="A15" s="33"/>
      <c r="B15" s="34"/>
      <c r="C15" s="34"/>
      <c r="D15" s="34"/>
      <c r="E15" s="34"/>
      <c r="F15" s="34"/>
      <c r="G15" s="34"/>
      <c r="H15" s="4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2" t="s">
        <v>260</v>
      </c>
      <c r="C1" s="22"/>
      <c r="D1" s="22"/>
      <c r="E1" s="23"/>
      <c r="F1" s="24"/>
      <c r="G1" s="24"/>
      <c r="H1" s="25" t="s">
        <v>261</v>
      </c>
      <c r="I1" s="30"/>
    </row>
    <row r="2" ht="22.8" customHeight="1" spans="1:9">
      <c r="A2" s="21"/>
      <c r="B2" s="26" t="s">
        <v>262</v>
      </c>
      <c r="C2" s="26"/>
      <c r="D2" s="26"/>
      <c r="E2" s="26"/>
      <c r="F2" s="26"/>
      <c r="G2" s="26"/>
      <c r="H2" s="26"/>
      <c r="I2" s="30" t="s">
        <v>60</v>
      </c>
    </row>
    <row r="3" ht="19.55" customHeight="1" spans="1:9">
      <c r="A3" s="27"/>
      <c r="B3" s="28" t="s">
        <v>4</v>
      </c>
      <c r="C3" s="28"/>
      <c r="D3" s="28"/>
      <c r="E3" s="28"/>
      <c r="F3" s="27"/>
      <c r="G3" s="27"/>
      <c r="H3" s="29" t="s">
        <v>5</v>
      </c>
      <c r="I3" s="37"/>
    </row>
    <row r="4" ht="24.4" customHeight="1" spans="1:9">
      <c r="A4" s="30"/>
      <c r="B4" s="31" t="s">
        <v>8</v>
      </c>
      <c r="C4" s="31"/>
      <c r="D4" s="31"/>
      <c r="E4" s="31"/>
      <c r="F4" s="31" t="s">
        <v>263</v>
      </c>
      <c r="G4" s="31"/>
      <c r="H4" s="31"/>
      <c r="I4" s="38"/>
    </row>
    <row r="5" ht="24.4" customHeight="1" spans="1:9">
      <c r="A5" s="32"/>
      <c r="B5" s="31" t="s">
        <v>80</v>
      </c>
      <c r="C5" s="31"/>
      <c r="D5" s="31"/>
      <c r="E5" s="31" t="s">
        <v>81</v>
      </c>
      <c r="F5" s="31" t="s">
        <v>61</v>
      </c>
      <c r="G5" s="31" t="s">
        <v>181</v>
      </c>
      <c r="H5" s="31" t="s">
        <v>182</v>
      </c>
      <c r="I5" s="38"/>
    </row>
    <row r="6" ht="24.4" customHeight="1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9"/>
    </row>
    <row r="7" ht="27" customHeight="1" spans="1:9">
      <c r="A7" s="33"/>
      <c r="B7" s="31"/>
      <c r="C7" s="31"/>
      <c r="D7" s="31"/>
      <c r="E7" s="31" t="s">
        <v>85</v>
      </c>
      <c r="F7" s="34"/>
      <c r="G7" s="34"/>
      <c r="H7" s="34"/>
      <c r="I7" s="40"/>
    </row>
    <row r="8" ht="27" customHeight="1" spans="1:9">
      <c r="A8" s="33"/>
      <c r="B8" s="31"/>
      <c r="C8" s="31"/>
      <c r="D8" s="31"/>
      <c r="E8" s="31"/>
      <c r="F8" s="34"/>
      <c r="G8" s="34"/>
      <c r="H8" s="34"/>
      <c r="I8" s="40"/>
    </row>
    <row r="9" ht="27" customHeight="1" spans="1:9">
      <c r="A9" s="33"/>
      <c r="B9" s="31"/>
      <c r="C9" s="31"/>
      <c r="D9" s="31"/>
      <c r="E9" s="31"/>
      <c r="F9" s="34"/>
      <c r="G9" s="34"/>
      <c r="H9" s="34"/>
      <c r="I9" s="40"/>
    </row>
    <row r="10" ht="27" customHeight="1" spans="1:9">
      <c r="A10" s="33"/>
      <c r="B10" s="31"/>
      <c r="C10" s="31"/>
      <c r="D10" s="31"/>
      <c r="E10" s="31"/>
      <c r="F10" s="34"/>
      <c r="G10" s="34"/>
      <c r="H10" s="34"/>
      <c r="I10" s="40"/>
    </row>
    <row r="11" ht="27" customHeight="1" spans="1:9">
      <c r="A11" s="33"/>
      <c r="B11" s="31"/>
      <c r="C11" s="31"/>
      <c r="D11" s="31"/>
      <c r="E11" s="31"/>
      <c r="F11" s="34"/>
      <c r="G11" s="34"/>
      <c r="H11" s="34"/>
      <c r="I11" s="40"/>
    </row>
    <row r="12" ht="27" customHeight="1" spans="1:9">
      <c r="A12" s="33"/>
      <c r="B12" s="31"/>
      <c r="C12" s="31"/>
      <c r="D12" s="31"/>
      <c r="E12" s="31"/>
      <c r="F12" s="34"/>
      <c r="G12" s="34"/>
      <c r="H12" s="34"/>
      <c r="I12" s="40"/>
    </row>
    <row r="13" ht="27" customHeight="1" spans="1:9">
      <c r="A13" s="33"/>
      <c r="B13" s="31"/>
      <c r="C13" s="31"/>
      <c r="D13" s="31"/>
      <c r="E13" s="31"/>
      <c r="F13" s="34"/>
      <c r="G13" s="34"/>
      <c r="H13" s="34"/>
      <c r="I13" s="40"/>
    </row>
    <row r="14" ht="27" customHeight="1" spans="1:9">
      <c r="A14" s="33"/>
      <c r="B14" s="31"/>
      <c r="C14" s="31"/>
      <c r="D14" s="31"/>
      <c r="E14" s="31"/>
      <c r="F14" s="34"/>
      <c r="G14" s="34"/>
      <c r="H14" s="34"/>
      <c r="I14" s="40"/>
    </row>
    <row r="15" ht="27" customHeight="1" spans="1:9">
      <c r="A15" s="32"/>
      <c r="B15" s="46"/>
      <c r="C15" s="46"/>
      <c r="D15" s="46"/>
      <c r="E15" s="46" t="s">
        <v>23</v>
      </c>
      <c r="F15" s="47"/>
      <c r="G15" s="47"/>
      <c r="H15" s="47"/>
      <c r="I15" s="39"/>
    </row>
    <row r="16" ht="27" customHeight="1" spans="1:9">
      <c r="A16" s="35"/>
      <c r="B16" s="36"/>
      <c r="C16" s="36"/>
      <c r="D16" s="36"/>
      <c r="E16" s="35"/>
      <c r="F16" s="35"/>
      <c r="G16" s="35"/>
      <c r="H16" s="35"/>
      <c r="I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0" customWidth="1"/>
    <col min="2" max="7" width="19.87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2" t="s">
        <v>264</v>
      </c>
      <c r="C1" s="24"/>
      <c r="D1" s="24"/>
      <c r="E1" s="24"/>
      <c r="F1" s="24"/>
      <c r="G1" s="25" t="s">
        <v>265</v>
      </c>
      <c r="H1" s="30"/>
    </row>
    <row r="2" ht="22.8" customHeight="1" spans="1:8">
      <c r="A2" s="21"/>
      <c r="B2" s="42" t="s">
        <v>266</v>
      </c>
      <c r="C2" s="43"/>
      <c r="D2" s="43"/>
      <c r="E2" s="43"/>
      <c r="F2" s="43"/>
      <c r="G2" s="44"/>
      <c r="H2" s="30" t="s">
        <v>60</v>
      </c>
    </row>
    <row r="3" ht="19.55" customHeight="1" spans="1:8">
      <c r="A3" s="27"/>
      <c r="B3" s="28" t="s">
        <v>4</v>
      </c>
      <c r="C3" s="28"/>
      <c r="D3" s="29"/>
      <c r="E3" s="29"/>
      <c r="F3" s="29"/>
      <c r="G3" s="29" t="s">
        <v>5</v>
      </c>
      <c r="H3" s="37"/>
    </row>
    <row r="4" ht="24.4" customHeight="1" spans="1:8">
      <c r="A4" s="30"/>
      <c r="B4" s="31" t="s">
        <v>255</v>
      </c>
      <c r="C4" s="31"/>
      <c r="D4" s="31"/>
      <c r="E4" s="31"/>
      <c r="F4" s="31"/>
      <c r="G4" s="31"/>
      <c r="H4" s="38"/>
    </row>
    <row r="5" ht="24.4" customHeight="1" spans="1:8">
      <c r="A5" s="32"/>
      <c r="B5" s="31" t="s">
        <v>61</v>
      </c>
      <c r="C5" s="45" t="s">
        <v>256</v>
      </c>
      <c r="D5" s="31" t="s">
        <v>257</v>
      </c>
      <c r="E5" s="31"/>
      <c r="F5" s="31"/>
      <c r="G5" s="31" t="s">
        <v>203</v>
      </c>
      <c r="H5" s="38"/>
    </row>
    <row r="6" ht="24.4" customHeight="1" spans="1:8">
      <c r="A6" s="32"/>
      <c r="B6" s="31"/>
      <c r="C6" s="45"/>
      <c r="D6" s="31" t="s">
        <v>180</v>
      </c>
      <c r="E6" s="31" t="s">
        <v>258</v>
      </c>
      <c r="F6" s="31" t="s">
        <v>259</v>
      </c>
      <c r="G6" s="31"/>
      <c r="H6" s="39"/>
    </row>
    <row r="7" ht="27" customHeight="1" spans="1:8">
      <c r="A7" s="33"/>
      <c r="B7" s="34"/>
      <c r="C7" s="34"/>
      <c r="D7" s="34"/>
      <c r="E7" s="34"/>
      <c r="F7" s="34"/>
      <c r="G7" s="34"/>
      <c r="H7" s="40"/>
    </row>
    <row r="8" ht="27" customHeight="1" spans="1:8">
      <c r="A8" s="33"/>
      <c r="B8" s="34"/>
      <c r="C8" s="34"/>
      <c r="D8" s="34"/>
      <c r="E8" s="34"/>
      <c r="F8" s="34"/>
      <c r="G8" s="34"/>
      <c r="H8" s="40"/>
    </row>
    <row r="9" ht="27" customHeight="1" spans="1:8">
      <c r="A9" s="33"/>
      <c r="B9" s="34"/>
      <c r="C9" s="34"/>
      <c r="D9" s="34"/>
      <c r="E9" s="34"/>
      <c r="F9" s="34"/>
      <c r="G9" s="34"/>
      <c r="H9" s="40"/>
    </row>
    <row r="10" ht="27" customHeight="1" spans="1:8">
      <c r="A10" s="33"/>
      <c r="B10" s="34"/>
      <c r="C10" s="34"/>
      <c r="D10" s="34"/>
      <c r="E10" s="34"/>
      <c r="F10" s="34"/>
      <c r="G10" s="34"/>
      <c r="H10" s="40"/>
    </row>
    <row r="11" ht="27" customHeight="1" spans="1:8">
      <c r="A11" s="33"/>
      <c r="B11" s="34"/>
      <c r="C11" s="34"/>
      <c r="D11" s="34"/>
      <c r="E11" s="34"/>
      <c r="F11" s="34"/>
      <c r="G11" s="34"/>
      <c r="H11" s="40"/>
    </row>
    <row r="12" ht="27" customHeight="1" spans="1:8">
      <c r="A12" s="33"/>
      <c r="B12" s="34"/>
      <c r="C12" s="34"/>
      <c r="D12" s="34"/>
      <c r="E12" s="34"/>
      <c r="F12" s="34"/>
      <c r="G12" s="34"/>
      <c r="H12" s="40"/>
    </row>
    <row r="13" ht="27" customHeight="1" spans="1:8">
      <c r="A13" s="33"/>
      <c r="B13" s="34"/>
      <c r="C13" s="34"/>
      <c r="D13" s="34"/>
      <c r="E13" s="34"/>
      <c r="F13" s="34"/>
      <c r="G13" s="34"/>
      <c r="H13" s="40"/>
    </row>
    <row r="14" ht="27" customHeight="1" spans="1:8">
      <c r="A14" s="33"/>
      <c r="B14" s="34"/>
      <c r="C14" s="34"/>
      <c r="D14" s="34"/>
      <c r="E14" s="34"/>
      <c r="F14" s="34"/>
      <c r="G14" s="34"/>
      <c r="H14" s="40"/>
    </row>
    <row r="15" ht="27" customHeight="1" spans="1:8">
      <c r="A15" s="33"/>
      <c r="B15" s="34"/>
      <c r="C15" s="34"/>
      <c r="D15" s="34"/>
      <c r="E15" s="34"/>
      <c r="F15" s="34"/>
      <c r="G15" s="34"/>
      <c r="H15" s="40"/>
    </row>
    <row r="16" ht="27" customHeight="1" spans="1:8">
      <c r="A16" s="35"/>
      <c r="B16" s="35"/>
      <c r="C16" s="35"/>
      <c r="D16" s="35"/>
      <c r="E16" s="35"/>
      <c r="F16" s="35"/>
      <c r="G16" s="35"/>
      <c r="H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2" t="s">
        <v>267</v>
      </c>
      <c r="C1" s="22"/>
      <c r="D1" s="22"/>
      <c r="E1" s="23"/>
      <c r="F1" s="24"/>
      <c r="G1" s="24"/>
      <c r="H1" s="25" t="s">
        <v>268</v>
      </c>
      <c r="I1" s="30"/>
    </row>
    <row r="2" ht="22.8" customHeight="1" spans="1:9">
      <c r="A2" s="21"/>
      <c r="B2" s="26" t="s">
        <v>269</v>
      </c>
      <c r="C2" s="26"/>
      <c r="D2" s="26"/>
      <c r="E2" s="26"/>
      <c r="F2" s="26"/>
      <c r="G2" s="26"/>
      <c r="H2" s="26"/>
      <c r="I2" s="30" t="s">
        <v>60</v>
      </c>
    </row>
    <row r="3" ht="19.55" customHeight="1" spans="1:9">
      <c r="A3" s="27"/>
      <c r="B3" s="28" t="s">
        <v>4</v>
      </c>
      <c r="C3" s="28"/>
      <c r="D3" s="28"/>
      <c r="E3" s="28"/>
      <c r="F3" s="27"/>
      <c r="G3" s="27"/>
      <c r="H3" s="29" t="s">
        <v>5</v>
      </c>
      <c r="I3" s="37"/>
    </row>
    <row r="4" ht="24.4" customHeight="1" spans="1:9">
      <c r="A4" s="30"/>
      <c r="B4" s="31" t="s">
        <v>8</v>
      </c>
      <c r="C4" s="31"/>
      <c r="D4" s="31"/>
      <c r="E4" s="31"/>
      <c r="F4" s="31" t="s">
        <v>270</v>
      </c>
      <c r="G4" s="31"/>
      <c r="H4" s="31"/>
      <c r="I4" s="38"/>
    </row>
    <row r="5" ht="24.4" customHeight="1" spans="1:9">
      <c r="A5" s="32"/>
      <c r="B5" s="31" t="s">
        <v>80</v>
      </c>
      <c r="C5" s="31"/>
      <c r="D5" s="31"/>
      <c r="E5" s="31" t="s">
        <v>81</v>
      </c>
      <c r="F5" s="31" t="s">
        <v>61</v>
      </c>
      <c r="G5" s="31" t="s">
        <v>181</v>
      </c>
      <c r="H5" s="31" t="s">
        <v>182</v>
      </c>
      <c r="I5" s="38"/>
    </row>
    <row r="6" ht="24.4" customHeight="1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31"/>
      <c r="H6" s="31"/>
      <c r="I6" s="39"/>
    </row>
    <row r="7" ht="27" customHeight="1" spans="1:9">
      <c r="A7" s="33"/>
      <c r="B7" s="31"/>
      <c r="C7" s="31"/>
      <c r="D7" s="31"/>
      <c r="E7" s="31" t="s">
        <v>85</v>
      </c>
      <c r="F7" s="34"/>
      <c r="G7" s="34"/>
      <c r="H7" s="34"/>
      <c r="I7" s="40"/>
    </row>
    <row r="8" ht="27" customHeight="1" spans="1:9">
      <c r="A8" s="33"/>
      <c r="B8" s="31"/>
      <c r="C8" s="31"/>
      <c r="D8" s="31"/>
      <c r="E8" s="31"/>
      <c r="F8" s="34"/>
      <c r="G8" s="34"/>
      <c r="H8" s="34"/>
      <c r="I8" s="40"/>
    </row>
    <row r="9" ht="27" customHeight="1" spans="1:9">
      <c r="A9" s="33"/>
      <c r="B9" s="31"/>
      <c r="C9" s="31"/>
      <c r="D9" s="31"/>
      <c r="E9" s="31"/>
      <c r="F9" s="34"/>
      <c r="G9" s="34"/>
      <c r="H9" s="34"/>
      <c r="I9" s="40"/>
    </row>
    <row r="10" ht="27" customHeight="1" spans="1:9">
      <c r="A10" s="33"/>
      <c r="B10" s="31"/>
      <c r="C10" s="31"/>
      <c r="D10" s="31"/>
      <c r="E10" s="31"/>
      <c r="F10" s="34"/>
      <c r="G10" s="34"/>
      <c r="H10" s="34"/>
      <c r="I10" s="40"/>
    </row>
    <row r="11" ht="27" customHeight="1" spans="1:9">
      <c r="A11" s="33"/>
      <c r="B11" s="31"/>
      <c r="C11" s="31"/>
      <c r="D11" s="31"/>
      <c r="E11" s="31"/>
      <c r="F11" s="34"/>
      <c r="G11" s="34"/>
      <c r="H11" s="34"/>
      <c r="I11" s="40"/>
    </row>
    <row r="12" ht="27" customHeight="1" spans="1:9">
      <c r="A12" s="33"/>
      <c r="B12" s="31"/>
      <c r="C12" s="31"/>
      <c r="D12" s="31"/>
      <c r="E12" s="31"/>
      <c r="F12" s="34"/>
      <c r="G12" s="34"/>
      <c r="H12" s="34"/>
      <c r="I12" s="40"/>
    </row>
    <row r="13" ht="27" customHeight="1" spans="1:9">
      <c r="A13" s="33"/>
      <c r="B13" s="31"/>
      <c r="C13" s="31"/>
      <c r="D13" s="31"/>
      <c r="E13" s="31"/>
      <c r="F13" s="34"/>
      <c r="G13" s="34"/>
      <c r="H13" s="34"/>
      <c r="I13" s="40"/>
    </row>
    <row r="14" ht="27" customHeight="1" spans="1:9">
      <c r="A14" s="33"/>
      <c r="B14" s="31"/>
      <c r="C14" s="31"/>
      <c r="D14" s="31"/>
      <c r="E14" s="31"/>
      <c r="F14" s="34"/>
      <c r="G14" s="34"/>
      <c r="H14" s="34"/>
      <c r="I14" s="40"/>
    </row>
    <row r="15" ht="27" customHeight="1" spans="1:9">
      <c r="A15" s="33"/>
      <c r="B15" s="31"/>
      <c r="C15" s="31"/>
      <c r="D15" s="31"/>
      <c r="E15" s="31"/>
      <c r="F15" s="34"/>
      <c r="G15" s="34"/>
      <c r="H15" s="34"/>
      <c r="I15" s="40"/>
    </row>
    <row r="16" ht="27" customHeight="1" spans="1:9">
      <c r="A16" s="35"/>
      <c r="B16" s="36"/>
      <c r="C16" s="36"/>
      <c r="D16" s="36"/>
      <c r="E16" s="35"/>
      <c r="F16" s="35"/>
      <c r="G16" s="35"/>
      <c r="H16" s="35"/>
      <c r="I16" s="4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6"/>
  <sheetViews>
    <sheetView tabSelected="1" topLeftCell="A8" workbookViewId="0">
      <selection activeCell="L68" sqref="L68:L227"/>
    </sheetView>
  </sheetViews>
  <sheetFormatPr defaultColWidth="10" defaultRowHeight="13.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4" width="9.76666666666667" style="1" customWidth="1"/>
    <col min="15" max="16384" width="10" style="1"/>
  </cols>
  <sheetData>
    <row r="1" ht="20.35" customHeight="1" spans="1:8">
      <c r="A1" s="2" t="s">
        <v>271</v>
      </c>
      <c r="B1" s="2"/>
      <c r="C1" s="2"/>
      <c r="D1" s="2"/>
      <c r="F1" s="3"/>
      <c r="G1" s="3"/>
      <c r="H1" s="3"/>
    </row>
    <row r="2" ht="27.85" customHeight="1" spans="1:12">
      <c r="A2" s="4" t="s">
        <v>272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3" customHeight="1" spans="12:12">
      <c r="L3" s="12" t="s">
        <v>273</v>
      </c>
    </row>
    <row r="4" ht="23.35" customHeight="1" spans="1:12">
      <c r="A4" s="5" t="s">
        <v>274</v>
      </c>
      <c r="B4" s="5" t="s">
        <v>231</v>
      </c>
      <c r="C4" s="5" t="s">
        <v>9</v>
      </c>
      <c r="D4" s="5" t="s">
        <v>275</v>
      </c>
      <c r="E4" s="5" t="s">
        <v>276</v>
      </c>
      <c r="F4" s="5" t="s">
        <v>277</v>
      </c>
      <c r="G4" s="5" t="s">
        <v>278</v>
      </c>
      <c r="H4" s="5" t="s">
        <v>279</v>
      </c>
      <c r="I4" s="5" t="s">
        <v>280</v>
      </c>
      <c r="J4" s="5" t="s">
        <v>281</v>
      </c>
      <c r="K4" s="5" t="s">
        <v>282</v>
      </c>
      <c r="L4" s="5" t="s">
        <v>283</v>
      </c>
    </row>
    <row r="5" ht="33.9" customHeight="1" spans="1:12">
      <c r="A5" s="6" t="s">
        <v>284</v>
      </c>
      <c r="B5" s="7"/>
      <c r="C5" s="8">
        <f>SUM(C6:C227)</f>
        <v>1033.47434</v>
      </c>
      <c r="D5" s="7"/>
      <c r="E5" s="7"/>
      <c r="F5" s="7"/>
      <c r="G5" s="7"/>
      <c r="H5" s="7"/>
      <c r="I5" s="7"/>
      <c r="J5" s="7"/>
      <c r="K5" s="7"/>
      <c r="L5" s="7"/>
    </row>
    <row r="6" ht="14.3" customHeight="1" spans="1:12">
      <c r="A6" s="9" t="s">
        <v>285</v>
      </c>
      <c r="B6" s="9" t="s">
        <v>286</v>
      </c>
      <c r="C6" s="10">
        <v>25.11</v>
      </c>
      <c r="D6" s="9" t="s">
        <v>287</v>
      </c>
      <c r="E6" s="9" t="s">
        <v>288</v>
      </c>
      <c r="F6" s="9" t="s">
        <v>289</v>
      </c>
      <c r="G6" s="9" t="s">
        <v>290</v>
      </c>
      <c r="H6" s="11" t="s">
        <v>291</v>
      </c>
      <c r="I6" s="9" t="s">
        <v>292</v>
      </c>
      <c r="J6" s="11" t="s">
        <v>293</v>
      </c>
      <c r="K6" s="9" t="s">
        <v>294</v>
      </c>
      <c r="L6" s="9" t="s">
        <v>295</v>
      </c>
    </row>
    <row r="7" ht="56.5" customHeight="1" spans="1:12">
      <c r="A7" s="9"/>
      <c r="B7" s="9"/>
      <c r="C7" s="10"/>
      <c r="D7" s="9"/>
      <c r="E7" s="9"/>
      <c r="F7" s="9" t="s">
        <v>296</v>
      </c>
      <c r="G7" s="9" t="s">
        <v>297</v>
      </c>
      <c r="H7" s="11" t="s">
        <v>291</v>
      </c>
      <c r="I7" s="9" t="s">
        <v>292</v>
      </c>
      <c r="J7" s="11" t="s">
        <v>298</v>
      </c>
      <c r="K7" s="9" t="s">
        <v>299</v>
      </c>
      <c r="L7" s="9" t="s">
        <v>295</v>
      </c>
    </row>
    <row r="8" ht="67.8" customHeight="1" spans="1:12">
      <c r="A8" s="9"/>
      <c r="B8" s="9"/>
      <c r="C8" s="10"/>
      <c r="D8" s="9"/>
      <c r="E8" s="9" t="s">
        <v>300</v>
      </c>
      <c r="F8" s="9" t="s">
        <v>301</v>
      </c>
      <c r="G8" s="9" t="s">
        <v>302</v>
      </c>
      <c r="H8" s="11" t="s">
        <v>291</v>
      </c>
      <c r="I8" s="9" t="s">
        <v>303</v>
      </c>
      <c r="J8" s="11" t="s">
        <v>298</v>
      </c>
      <c r="K8" s="9" t="s">
        <v>294</v>
      </c>
      <c r="L8" s="9" t="s">
        <v>295</v>
      </c>
    </row>
    <row r="9" ht="14.3" customHeight="1" spans="1:12">
      <c r="A9" s="9"/>
      <c r="B9" s="9"/>
      <c r="C9" s="10"/>
      <c r="D9" s="9"/>
      <c r="E9" s="9"/>
      <c r="F9" s="9" t="s">
        <v>304</v>
      </c>
      <c r="G9" s="9" t="s">
        <v>305</v>
      </c>
      <c r="H9" s="11" t="s">
        <v>306</v>
      </c>
      <c r="I9" s="9" t="s">
        <v>303</v>
      </c>
      <c r="J9" s="11" t="s">
        <v>298</v>
      </c>
      <c r="K9" s="9" t="s">
        <v>294</v>
      </c>
      <c r="L9" s="9" t="s">
        <v>307</v>
      </c>
    </row>
    <row r="10" ht="14.3" customHeight="1" spans="1:12">
      <c r="A10" s="9"/>
      <c r="B10" s="9" t="s">
        <v>308</v>
      </c>
      <c r="C10" s="10">
        <v>4.5</v>
      </c>
      <c r="D10" s="9" t="s">
        <v>287</v>
      </c>
      <c r="E10" s="9" t="s">
        <v>288</v>
      </c>
      <c r="F10" s="9" t="s">
        <v>289</v>
      </c>
      <c r="G10" s="9" t="s">
        <v>290</v>
      </c>
      <c r="H10" s="11" t="s">
        <v>291</v>
      </c>
      <c r="I10" s="9" t="s">
        <v>292</v>
      </c>
      <c r="J10" s="11" t="s">
        <v>293</v>
      </c>
      <c r="K10" s="9" t="s">
        <v>294</v>
      </c>
      <c r="L10" s="9" t="s">
        <v>295</v>
      </c>
    </row>
    <row r="11" ht="56.5" customHeight="1" spans="1:12">
      <c r="A11" s="9"/>
      <c r="B11" s="9"/>
      <c r="C11" s="10"/>
      <c r="D11" s="9"/>
      <c r="E11" s="9"/>
      <c r="F11" s="9" t="s">
        <v>296</v>
      </c>
      <c r="G11" s="9" t="s">
        <v>297</v>
      </c>
      <c r="H11" s="11" t="s">
        <v>291</v>
      </c>
      <c r="I11" s="9" t="s">
        <v>292</v>
      </c>
      <c r="J11" s="11" t="s">
        <v>298</v>
      </c>
      <c r="K11" s="9" t="s">
        <v>299</v>
      </c>
      <c r="L11" s="9" t="s">
        <v>295</v>
      </c>
    </row>
    <row r="12" ht="67.8" customHeight="1" spans="1:12">
      <c r="A12" s="9"/>
      <c r="B12" s="9"/>
      <c r="C12" s="10"/>
      <c r="D12" s="9"/>
      <c r="E12" s="9" t="s">
        <v>300</v>
      </c>
      <c r="F12" s="9" t="s">
        <v>301</v>
      </c>
      <c r="G12" s="9" t="s">
        <v>302</v>
      </c>
      <c r="H12" s="11" t="s">
        <v>291</v>
      </c>
      <c r="I12" s="9" t="s">
        <v>303</v>
      </c>
      <c r="J12" s="11" t="s">
        <v>298</v>
      </c>
      <c r="K12" s="9" t="s">
        <v>294</v>
      </c>
      <c r="L12" s="9" t="s">
        <v>295</v>
      </c>
    </row>
    <row r="13" ht="14.3" customHeight="1" spans="1:12">
      <c r="A13" s="9"/>
      <c r="B13" s="9"/>
      <c r="C13" s="10"/>
      <c r="D13" s="9"/>
      <c r="E13" s="9"/>
      <c r="F13" s="9" t="s">
        <v>304</v>
      </c>
      <c r="G13" s="9" t="s">
        <v>305</v>
      </c>
      <c r="H13" s="11" t="s">
        <v>306</v>
      </c>
      <c r="I13" s="9" t="s">
        <v>303</v>
      </c>
      <c r="J13" s="11" t="s">
        <v>298</v>
      </c>
      <c r="K13" s="9" t="s">
        <v>294</v>
      </c>
      <c r="L13" s="9" t="s">
        <v>307</v>
      </c>
    </row>
    <row r="14" ht="14.3" customHeight="1" spans="1:12">
      <c r="A14" s="9"/>
      <c r="B14" s="9" t="s">
        <v>309</v>
      </c>
      <c r="C14" s="10">
        <v>10.85</v>
      </c>
      <c r="D14" s="9" t="s">
        <v>287</v>
      </c>
      <c r="E14" s="9" t="s">
        <v>288</v>
      </c>
      <c r="F14" s="9" t="s">
        <v>289</v>
      </c>
      <c r="G14" s="9" t="s">
        <v>290</v>
      </c>
      <c r="H14" s="11" t="s">
        <v>291</v>
      </c>
      <c r="I14" s="9" t="s">
        <v>292</v>
      </c>
      <c r="J14" s="11" t="s">
        <v>293</v>
      </c>
      <c r="K14" s="9" t="s">
        <v>294</v>
      </c>
      <c r="L14" s="9" t="s">
        <v>295</v>
      </c>
    </row>
    <row r="15" ht="56.5" customHeight="1" spans="1:12">
      <c r="A15" s="9"/>
      <c r="B15" s="9"/>
      <c r="C15" s="10"/>
      <c r="D15" s="9"/>
      <c r="E15" s="9"/>
      <c r="F15" s="9" t="s">
        <v>296</v>
      </c>
      <c r="G15" s="9" t="s">
        <v>297</v>
      </c>
      <c r="H15" s="11" t="s">
        <v>291</v>
      </c>
      <c r="I15" s="9" t="s">
        <v>292</v>
      </c>
      <c r="J15" s="11" t="s">
        <v>298</v>
      </c>
      <c r="K15" s="9" t="s">
        <v>299</v>
      </c>
      <c r="L15" s="9" t="s">
        <v>295</v>
      </c>
    </row>
    <row r="16" ht="67.8" customHeight="1" spans="1:12">
      <c r="A16" s="9"/>
      <c r="B16" s="9"/>
      <c r="C16" s="10"/>
      <c r="D16" s="9"/>
      <c r="E16" s="9" t="s">
        <v>300</v>
      </c>
      <c r="F16" s="9" t="s">
        <v>301</v>
      </c>
      <c r="G16" s="9" t="s">
        <v>302</v>
      </c>
      <c r="H16" s="11" t="s">
        <v>291</v>
      </c>
      <c r="I16" s="9" t="s">
        <v>303</v>
      </c>
      <c r="J16" s="11" t="s">
        <v>298</v>
      </c>
      <c r="K16" s="9" t="s">
        <v>294</v>
      </c>
      <c r="L16" s="9" t="s">
        <v>295</v>
      </c>
    </row>
    <row r="17" ht="14.3" customHeight="1" spans="1:12">
      <c r="A17" s="9"/>
      <c r="B17" s="9"/>
      <c r="C17" s="10"/>
      <c r="D17" s="9"/>
      <c r="E17" s="9"/>
      <c r="F17" s="9" t="s">
        <v>304</v>
      </c>
      <c r="G17" s="9" t="s">
        <v>305</v>
      </c>
      <c r="H17" s="11" t="s">
        <v>306</v>
      </c>
      <c r="I17" s="9" t="s">
        <v>303</v>
      </c>
      <c r="J17" s="11" t="s">
        <v>298</v>
      </c>
      <c r="K17" s="9" t="s">
        <v>294</v>
      </c>
      <c r="L17" s="9" t="s">
        <v>307</v>
      </c>
    </row>
    <row r="18" ht="14.3" customHeight="1" spans="1:12">
      <c r="A18" s="9"/>
      <c r="B18" s="9" t="s">
        <v>310</v>
      </c>
      <c r="C18" s="10">
        <v>1.55</v>
      </c>
      <c r="D18" s="9" t="s">
        <v>287</v>
      </c>
      <c r="E18" s="9" t="s">
        <v>288</v>
      </c>
      <c r="F18" s="9" t="s">
        <v>289</v>
      </c>
      <c r="G18" s="9" t="s">
        <v>290</v>
      </c>
      <c r="H18" s="11" t="s">
        <v>291</v>
      </c>
      <c r="I18" s="9" t="s">
        <v>292</v>
      </c>
      <c r="J18" s="11" t="s">
        <v>293</v>
      </c>
      <c r="K18" s="9" t="s">
        <v>294</v>
      </c>
      <c r="L18" s="9" t="s">
        <v>295</v>
      </c>
    </row>
    <row r="19" ht="56.5" customHeight="1" spans="1:12">
      <c r="A19" s="9"/>
      <c r="B19" s="9"/>
      <c r="C19" s="10"/>
      <c r="D19" s="9"/>
      <c r="E19" s="9"/>
      <c r="F19" s="9" t="s">
        <v>296</v>
      </c>
      <c r="G19" s="9" t="s">
        <v>297</v>
      </c>
      <c r="H19" s="11" t="s">
        <v>291</v>
      </c>
      <c r="I19" s="9" t="s">
        <v>292</v>
      </c>
      <c r="J19" s="11" t="s">
        <v>298</v>
      </c>
      <c r="K19" s="9" t="s">
        <v>299</v>
      </c>
      <c r="L19" s="9" t="s">
        <v>295</v>
      </c>
    </row>
    <row r="20" ht="67.8" customHeight="1" spans="1:12">
      <c r="A20" s="9"/>
      <c r="B20" s="9"/>
      <c r="C20" s="10"/>
      <c r="D20" s="9"/>
      <c r="E20" s="9" t="s">
        <v>300</v>
      </c>
      <c r="F20" s="9" t="s">
        <v>301</v>
      </c>
      <c r="G20" s="9" t="s">
        <v>302</v>
      </c>
      <c r="H20" s="11" t="s">
        <v>291</v>
      </c>
      <c r="I20" s="9" t="s">
        <v>303</v>
      </c>
      <c r="J20" s="11" t="s">
        <v>298</v>
      </c>
      <c r="K20" s="9" t="s">
        <v>294</v>
      </c>
      <c r="L20" s="9" t="s">
        <v>295</v>
      </c>
    </row>
    <row r="21" ht="14.3" customHeight="1" spans="1:12">
      <c r="A21" s="9"/>
      <c r="B21" s="9"/>
      <c r="C21" s="10"/>
      <c r="D21" s="9"/>
      <c r="E21" s="9"/>
      <c r="F21" s="9" t="s">
        <v>304</v>
      </c>
      <c r="G21" s="9" t="s">
        <v>305</v>
      </c>
      <c r="H21" s="11" t="s">
        <v>306</v>
      </c>
      <c r="I21" s="9" t="s">
        <v>303</v>
      </c>
      <c r="J21" s="11" t="s">
        <v>298</v>
      </c>
      <c r="K21" s="9" t="s">
        <v>294</v>
      </c>
      <c r="L21" s="9" t="s">
        <v>307</v>
      </c>
    </row>
    <row r="22" ht="14.3" customHeight="1" spans="1:12">
      <c r="A22" s="9"/>
      <c r="B22" s="9" t="s">
        <v>311</v>
      </c>
      <c r="C22" s="10">
        <v>4.948207</v>
      </c>
      <c r="D22" s="9" t="s">
        <v>287</v>
      </c>
      <c r="E22" s="9" t="s">
        <v>288</v>
      </c>
      <c r="F22" s="9" t="s">
        <v>289</v>
      </c>
      <c r="G22" s="9" t="s">
        <v>290</v>
      </c>
      <c r="H22" s="11" t="s">
        <v>291</v>
      </c>
      <c r="I22" s="9" t="s">
        <v>292</v>
      </c>
      <c r="J22" s="11" t="s">
        <v>293</v>
      </c>
      <c r="K22" s="9" t="s">
        <v>294</v>
      </c>
      <c r="L22" s="9" t="s">
        <v>295</v>
      </c>
    </row>
    <row r="23" ht="56.5" customHeight="1" spans="1:12">
      <c r="A23" s="9"/>
      <c r="B23" s="9"/>
      <c r="C23" s="10"/>
      <c r="D23" s="9"/>
      <c r="E23" s="9"/>
      <c r="F23" s="9" t="s">
        <v>296</v>
      </c>
      <c r="G23" s="9" t="s">
        <v>297</v>
      </c>
      <c r="H23" s="11" t="s">
        <v>291</v>
      </c>
      <c r="I23" s="9" t="s">
        <v>292</v>
      </c>
      <c r="J23" s="11" t="s">
        <v>298</v>
      </c>
      <c r="K23" s="9" t="s">
        <v>299</v>
      </c>
      <c r="L23" s="9" t="s">
        <v>295</v>
      </c>
    </row>
    <row r="24" ht="67.8" customHeight="1" spans="1:12">
      <c r="A24" s="9"/>
      <c r="B24" s="9"/>
      <c r="C24" s="10"/>
      <c r="D24" s="9"/>
      <c r="E24" s="9" t="s">
        <v>300</v>
      </c>
      <c r="F24" s="9" t="s">
        <v>301</v>
      </c>
      <c r="G24" s="9" t="s">
        <v>302</v>
      </c>
      <c r="H24" s="11" t="s">
        <v>291</v>
      </c>
      <c r="I24" s="9" t="s">
        <v>303</v>
      </c>
      <c r="J24" s="11" t="s">
        <v>298</v>
      </c>
      <c r="K24" s="9" t="s">
        <v>294</v>
      </c>
      <c r="L24" s="9" t="s">
        <v>295</v>
      </c>
    </row>
    <row r="25" ht="14.3" customHeight="1" spans="1:12">
      <c r="A25" s="9"/>
      <c r="B25" s="9"/>
      <c r="C25" s="10"/>
      <c r="D25" s="9"/>
      <c r="E25" s="9"/>
      <c r="F25" s="9" t="s">
        <v>304</v>
      </c>
      <c r="G25" s="9" t="s">
        <v>305</v>
      </c>
      <c r="H25" s="11" t="s">
        <v>306</v>
      </c>
      <c r="I25" s="9" t="s">
        <v>303</v>
      </c>
      <c r="J25" s="11" t="s">
        <v>298</v>
      </c>
      <c r="K25" s="9" t="s">
        <v>294</v>
      </c>
      <c r="L25" s="9" t="s">
        <v>307</v>
      </c>
    </row>
    <row r="26" ht="14.3" customHeight="1" spans="1:12">
      <c r="A26" s="9"/>
      <c r="B26" s="9" t="s">
        <v>312</v>
      </c>
      <c r="C26" s="10">
        <v>4.15</v>
      </c>
      <c r="D26" s="9" t="s">
        <v>287</v>
      </c>
      <c r="E26" s="9" t="s">
        <v>288</v>
      </c>
      <c r="F26" s="9" t="s">
        <v>289</v>
      </c>
      <c r="G26" s="9" t="s">
        <v>290</v>
      </c>
      <c r="H26" s="11" t="s">
        <v>291</v>
      </c>
      <c r="I26" s="9" t="s">
        <v>292</v>
      </c>
      <c r="J26" s="11" t="s">
        <v>293</v>
      </c>
      <c r="K26" s="9" t="s">
        <v>294</v>
      </c>
      <c r="L26" s="9" t="s">
        <v>295</v>
      </c>
    </row>
    <row r="27" ht="56.5" customHeight="1" spans="1:12">
      <c r="A27" s="9"/>
      <c r="B27" s="9"/>
      <c r="C27" s="10"/>
      <c r="D27" s="9"/>
      <c r="E27" s="9"/>
      <c r="F27" s="9" t="s">
        <v>296</v>
      </c>
      <c r="G27" s="9" t="s">
        <v>297</v>
      </c>
      <c r="H27" s="11" t="s">
        <v>291</v>
      </c>
      <c r="I27" s="9" t="s">
        <v>292</v>
      </c>
      <c r="J27" s="11" t="s">
        <v>298</v>
      </c>
      <c r="K27" s="9" t="s">
        <v>299</v>
      </c>
      <c r="L27" s="9" t="s">
        <v>295</v>
      </c>
    </row>
    <row r="28" ht="67.8" customHeight="1" spans="1:12">
      <c r="A28" s="9"/>
      <c r="B28" s="9"/>
      <c r="C28" s="10"/>
      <c r="D28" s="9"/>
      <c r="E28" s="9" t="s">
        <v>300</v>
      </c>
      <c r="F28" s="9" t="s">
        <v>301</v>
      </c>
      <c r="G28" s="9" t="s">
        <v>302</v>
      </c>
      <c r="H28" s="11" t="s">
        <v>291</v>
      </c>
      <c r="I28" s="9" t="s">
        <v>303</v>
      </c>
      <c r="J28" s="11" t="s">
        <v>298</v>
      </c>
      <c r="K28" s="9" t="s">
        <v>294</v>
      </c>
      <c r="L28" s="9" t="s">
        <v>295</v>
      </c>
    </row>
    <row r="29" ht="14.3" customHeight="1" spans="1:12">
      <c r="A29" s="9"/>
      <c r="B29" s="9"/>
      <c r="C29" s="10"/>
      <c r="D29" s="9"/>
      <c r="E29" s="9"/>
      <c r="F29" s="9" t="s">
        <v>304</v>
      </c>
      <c r="G29" s="9" t="s">
        <v>305</v>
      </c>
      <c r="H29" s="11" t="s">
        <v>306</v>
      </c>
      <c r="I29" s="9" t="s">
        <v>303</v>
      </c>
      <c r="J29" s="11" t="s">
        <v>298</v>
      </c>
      <c r="K29" s="9" t="s">
        <v>294</v>
      </c>
      <c r="L29" s="9" t="s">
        <v>307</v>
      </c>
    </row>
    <row r="30" ht="22.6" customHeight="1" spans="1:12">
      <c r="A30" s="9"/>
      <c r="B30" s="9" t="s">
        <v>313</v>
      </c>
      <c r="C30" s="10">
        <v>132.0555</v>
      </c>
      <c r="D30" s="9" t="s">
        <v>314</v>
      </c>
      <c r="E30" s="9" t="s">
        <v>288</v>
      </c>
      <c r="F30" s="9" t="s">
        <v>289</v>
      </c>
      <c r="G30" s="9" t="s">
        <v>315</v>
      </c>
      <c r="H30" s="11" t="s">
        <v>306</v>
      </c>
      <c r="I30" s="9" t="s">
        <v>303</v>
      </c>
      <c r="J30" s="11" t="s">
        <v>298</v>
      </c>
      <c r="K30" s="9" t="s">
        <v>316</v>
      </c>
      <c r="L30" s="9" t="s">
        <v>307</v>
      </c>
    </row>
    <row r="31" ht="22.6" customHeight="1" spans="1:12">
      <c r="A31" s="9"/>
      <c r="B31" s="9"/>
      <c r="C31" s="10"/>
      <c r="D31" s="9"/>
      <c r="E31" s="9" t="s">
        <v>300</v>
      </c>
      <c r="F31" s="9" t="s">
        <v>304</v>
      </c>
      <c r="G31" s="9" t="s">
        <v>317</v>
      </c>
      <c r="H31" s="11" t="s">
        <v>306</v>
      </c>
      <c r="I31" s="9" t="s">
        <v>303</v>
      </c>
      <c r="J31" s="11" t="s">
        <v>298</v>
      </c>
      <c r="K31" s="9" t="s">
        <v>299</v>
      </c>
      <c r="L31" s="9" t="s">
        <v>307</v>
      </c>
    </row>
    <row r="32" ht="22.6" customHeight="1" spans="1:12">
      <c r="A32" s="9"/>
      <c r="B32" s="9" t="s">
        <v>318</v>
      </c>
      <c r="C32" s="10">
        <v>60.4992</v>
      </c>
      <c r="D32" s="9" t="s">
        <v>314</v>
      </c>
      <c r="E32" s="9" t="s">
        <v>288</v>
      </c>
      <c r="F32" s="9" t="s">
        <v>289</v>
      </c>
      <c r="G32" s="9" t="s">
        <v>315</v>
      </c>
      <c r="H32" s="11" t="s">
        <v>306</v>
      </c>
      <c r="I32" s="9" t="s">
        <v>303</v>
      </c>
      <c r="J32" s="11" t="s">
        <v>298</v>
      </c>
      <c r="K32" s="9" t="s">
        <v>316</v>
      </c>
      <c r="L32" s="9" t="s">
        <v>307</v>
      </c>
    </row>
    <row r="33" ht="22.6" customHeight="1" spans="1:12">
      <c r="A33" s="9"/>
      <c r="B33" s="9"/>
      <c r="C33" s="10"/>
      <c r="D33" s="9"/>
      <c r="E33" s="9" t="s">
        <v>300</v>
      </c>
      <c r="F33" s="9" t="s">
        <v>304</v>
      </c>
      <c r="G33" s="9" t="s">
        <v>317</v>
      </c>
      <c r="H33" s="11" t="s">
        <v>306</v>
      </c>
      <c r="I33" s="9" t="s">
        <v>303</v>
      </c>
      <c r="J33" s="11" t="s">
        <v>298</v>
      </c>
      <c r="K33" s="9" t="s">
        <v>299</v>
      </c>
      <c r="L33" s="9" t="s">
        <v>307</v>
      </c>
    </row>
    <row r="34" ht="22.6" customHeight="1" spans="1:12">
      <c r="A34" s="9"/>
      <c r="B34" s="9" t="s">
        <v>319</v>
      </c>
      <c r="C34" s="10">
        <v>24.0348</v>
      </c>
      <c r="D34" s="9" t="s">
        <v>314</v>
      </c>
      <c r="E34" s="9" t="s">
        <v>288</v>
      </c>
      <c r="F34" s="9" t="s">
        <v>289</v>
      </c>
      <c r="G34" s="9" t="s">
        <v>315</v>
      </c>
      <c r="H34" s="11" t="s">
        <v>306</v>
      </c>
      <c r="I34" s="9" t="s">
        <v>303</v>
      </c>
      <c r="J34" s="11" t="s">
        <v>298</v>
      </c>
      <c r="K34" s="9" t="s">
        <v>316</v>
      </c>
      <c r="L34" s="9" t="s">
        <v>307</v>
      </c>
    </row>
    <row r="35" ht="22.6" customHeight="1" spans="1:12">
      <c r="A35" s="9"/>
      <c r="B35" s="9"/>
      <c r="C35" s="10"/>
      <c r="D35" s="9"/>
      <c r="E35" s="9" t="s">
        <v>300</v>
      </c>
      <c r="F35" s="9" t="s">
        <v>304</v>
      </c>
      <c r="G35" s="9" t="s">
        <v>317</v>
      </c>
      <c r="H35" s="11" t="s">
        <v>306</v>
      </c>
      <c r="I35" s="9" t="s">
        <v>303</v>
      </c>
      <c r="J35" s="11" t="s">
        <v>298</v>
      </c>
      <c r="K35" s="9" t="s">
        <v>299</v>
      </c>
      <c r="L35" s="9" t="s">
        <v>307</v>
      </c>
    </row>
    <row r="36" ht="22.6" customHeight="1" spans="1:12">
      <c r="A36" s="9"/>
      <c r="B36" s="9" t="s">
        <v>320</v>
      </c>
      <c r="C36" s="10">
        <v>6.6634</v>
      </c>
      <c r="D36" s="9" t="s">
        <v>314</v>
      </c>
      <c r="E36" s="9" t="s">
        <v>288</v>
      </c>
      <c r="F36" s="9" t="s">
        <v>289</v>
      </c>
      <c r="G36" s="9" t="s">
        <v>315</v>
      </c>
      <c r="H36" s="11" t="s">
        <v>306</v>
      </c>
      <c r="I36" s="9" t="s">
        <v>303</v>
      </c>
      <c r="J36" s="11" t="s">
        <v>298</v>
      </c>
      <c r="K36" s="9" t="s">
        <v>316</v>
      </c>
      <c r="L36" s="9" t="s">
        <v>307</v>
      </c>
    </row>
    <row r="37" ht="22.6" customHeight="1" spans="1:12">
      <c r="A37" s="9"/>
      <c r="B37" s="9"/>
      <c r="C37" s="10"/>
      <c r="D37" s="9"/>
      <c r="E37" s="9" t="s">
        <v>300</v>
      </c>
      <c r="F37" s="9" t="s">
        <v>304</v>
      </c>
      <c r="G37" s="9" t="s">
        <v>317</v>
      </c>
      <c r="H37" s="11" t="s">
        <v>306</v>
      </c>
      <c r="I37" s="9" t="s">
        <v>303</v>
      </c>
      <c r="J37" s="11" t="s">
        <v>298</v>
      </c>
      <c r="K37" s="9" t="s">
        <v>299</v>
      </c>
      <c r="L37" s="9" t="s">
        <v>307</v>
      </c>
    </row>
    <row r="38" ht="22.6" customHeight="1" spans="1:12">
      <c r="A38" s="9"/>
      <c r="B38" s="9" t="s">
        <v>321</v>
      </c>
      <c r="C38" s="10">
        <v>13.663964</v>
      </c>
      <c r="D38" s="9" t="s">
        <v>314</v>
      </c>
      <c r="E38" s="9" t="s">
        <v>288</v>
      </c>
      <c r="F38" s="9" t="s">
        <v>289</v>
      </c>
      <c r="G38" s="9" t="s">
        <v>315</v>
      </c>
      <c r="H38" s="11" t="s">
        <v>306</v>
      </c>
      <c r="I38" s="9" t="s">
        <v>303</v>
      </c>
      <c r="J38" s="11" t="s">
        <v>298</v>
      </c>
      <c r="K38" s="9" t="s">
        <v>316</v>
      </c>
      <c r="L38" s="9" t="s">
        <v>307</v>
      </c>
    </row>
    <row r="39" ht="22.6" customHeight="1" spans="1:12">
      <c r="A39" s="9"/>
      <c r="B39" s="9"/>
      <c r="C39" s="10"/>
      <c r="D39" s="9"/>
      <c r="E39" s="9" t="s">
        <v>300</v>
      </c>
      <c r="F39" s="9" t="s">
        <v>304</v>
      </c>
      <c r="G39" s="9" t="s">
        <v>317</v>
      </c>
      <c r="H39" s="11" t="s">
        <v>306</v>
      </c>
      <c r="I39" s="9" t="s">
        <v>303</v>
      </c>
      <c r="J39" s="11" t="s">
        <v>298</v>
      </c>
      <c r="K39" s="9" t="s">
        <v>299</v>
      </c>
      <c r="L39" s="9" t="s">
        <v>307</v>
      </c>
    </row>
    <row r="40" ht="22.6" customHeight="1" spans="1:12">
      <c r="A40" s="9"/>
      <c r="B40" s="9" t="s">
        <v>322</v>
      </c>
      <c r="C40" s="10">
        <v>7.827525</v>
      </c>
      <c r="D40" s="9" t="s">
        <v>314</v>
      </c>
      <c r="E40" s="9" t="s">
        <v>288</v>
      </c>
      <c r="F40" s="9" t="s">
        <v>289</v>
      </c>
      <c r="G40" s="9" t="s">
        <v>315</v>
      </c>
      <c r="H40" s="11" t="s">
        <v>306</v>
      </c>
      <c r="I40" s="9" t="s">
        <v>303</v>
      </c>
      <c r="J40" s="11" t="s">
        <v>298</v>
      </c>
      <c r="K40" s="9" t="s">
        <v>316</v>
      </c>
      <c r="L40" s="9" t="s">
        <v>307</v>
      </c>
    </row>
    <row r="41" ht="22.6" customHeight="1" spans="1:12">
      <c r="A41" s="9"/>
      <c r="B41" s="9"/>
      <c r="C41" s="10"/>
      <c r="D41" s="9"/>
      <c r="E41" s="9" t="s">
        <v>300</v>
      </c>
      <c r="F41" s="9" t="s">
        <v>304</v>
      </c>
      <c r="G41" s="9" t="s">
        <v>317</v>
      </c>
      <c r="H41" s="11" t="s">
        <v>306</v>
      </c>
      <c r="I41" s="9" t="s">
        <v>303</v>
      </c>
      <c r="J41" s="11" t="s">
        <v>298</v>
      </c>
      <c r="K41" s="9" t="s">
        <v>299</v>
      </c>
      <c r="L41" s="9" t="s">
        <v>307</v>
      </c>
    </row>
    <row r="42" ht="22.6" customHeight="1" spans="1:12">
      <c r="A42" s="9"/>
      <c r="B42" s="9" t="s">
        <v>323</v>
      </c>
      <c r="C42" s="10">
        <v>29.723888</v>
      </c>
      <c r="D42" s="9" t="s">
        <v>314</v>
      </c>
      <c r="E42" s="9" t="s">
        <v>288</v>
      </c>
      <c r="F42" s="9" t="s">
        <v>289</v>
      </c>
      <c r="G42" s="9" t="s">
        <v>315</v>
      </c>
      <c r="H42" s="11" t="s">
        <v>306</v>
      </c>
      <c r="I42" s="9" t="s">
        <v>303</v>
      </c>
      <c r="J42" s="11" t="s">
        <v>298</v>
      </c>
      <c r="K42" s="9" t="s">
        <v>316</v>
      </c>
      <c r="L42" s="9" t="s">
        <v>307</v>
      </c>
    </row>
    <row r="43" ht="22.6" customHeight="1" spans="1:12">
      <c r="A43" s="9"/>
      <c r="B43" s="9"/>
      <c r="C43" s="10"/>
      <c r="D43" s="9"/>
      <c r="E43" s="9" t="s">
        <v>300</v>
      </c>
      <c r="F43" s="9" t="s">
        <v>304</v>
      </c>
      <c r="G43" s="9" t="s">
        <v>317</v>
      </c>
      <c r="H43" s="11" t="s">
        <v>306</v>
      </c>
      <c r="I43" s="9" t="s">
        <v>303</v>
      </c>
      <c r="J43" s="11" t="s">
        <v>298</v>
      </c>
      <c r="K43" s="9" t="s">
        <v>299</v>
      </c>
      <c r="L43" s="9" t="s">
        <v>307</v>
      </c>
    </row>
    <row r="44" ht="22.6" customHeight="1" spans="1:12">
      <c r="A44" s="9"/>
      <c r="B44" s="9" t="s">
        <v>324</v>
      </c>
      <c r="C44" s="10">
        <v>0.44</v>
      </c>
      <c r="D44" s="9" t="s">
        <v>314</v>
      </c>
      <c r="E44" s="9" t="s">
        <v>288</v>
      </c>
      <c r="F44" s="9" t="s">
        <v>289</v>
      </c>
      <c r="G44" s="9" t="s">
        <v>315</v>
      </c>
      <c r="H44" s="11" t="s">
        <v>306</v>
      </c>
      <c r="I44" s="9" t="s">
        <v>303</v>
      </c>
      <c r="J44" s="11" t="s">
        <v>298</v>
      </c>
      <c r="K44" s="9" t="s">
        <v>316</v>
      </c>
      <c r="L44" s="9" t="s">
        <v>307</v>
      </c>
    </row>
    <row r="45" ht="22.6" customHeight="1" spans="1:12">
      <c r="A45" s="9"/>
      <c r="B45" s="9"/>
      <c r="C45" s="10"/>
      <c r="D45" s="9"/>
      <c r="E45" s="9" t="s">
        <v>300</v>
      </c>
      <c r="F45" s="9" t="s">
        <v>304</v>
      </c>
      <c r="G45" s="9" t="s">
        <v>317</v>
      </c>
      <c r="H45" s="11" t="s">
        <v>306</v>
      </c>
      <c r="I45" s="9" t="s">
        <v>303</v>
      </c>
      <c r="J45" s="11" t="s">
        <v>298</v>
      </c>
      <c r="K45" s="9" t="s">
        <v>299</v>
      </c>
      <c r="L45" s="9" t="s">
        <v>307</v>
      </c>
    </row>
    <row r="46" ht="22.6" customHeight="1" spans="1:12">
      <c r="A46" s="9"/>
      <c r="B46" s="9" t="s">
        <v>325</v>
      </c>
      <c r="C46" s="10">
        <v>0.242</v>
      </c>
      <c r="D46" s="9" t="s">
        <v>314</v>
      </c>
      <c r="E46" s="9" t="s">
        <v>288</v>
      </c>
      <c r="F46" s="9" t="s">
        <v>289</v>
      </c>
      <c r="G46" s="9" t="s">
        <v>315</v>
      </c>
      <c r="H46" s="11" t="s">
        <v>306</v>
      </c>
      <c r="I46" s="9" t="s">
        <v>303</v>
      </c>
      <c r="J46" s="11" t="s">
        <v>298</v>
      </c>
      <c r="K46" s="9" t="s">
        <v>316</v>
      </c>
      <c r="L46" s="9" t="s">
        <v>307</v>
      </c>
    </row>
    <row r="47" ht="22.6" customHeight="1" spans="1:12">
      <c r="A47" s="9"/>
      <c r="B47" s="9"/>
      <c r="C47" s="10"/>
      <c r="D47" s="9"/>
      <c r="E47" s="9" t="s">
        <v>300</v>
      </c>
      <c r="F47" s="9" t="s">
        <v>304</v>
      </c>
      <c r="G47" s="9" t="s">
        <v>317</v>
      </c>
      <c r="H47" s="11" t="s">
        <v>306</v>
      </c>
      <c r="I47" s="9" t="s">
        <v>303</v>
      </c>
      <c r="J47" s="11" t="s">
        <v>298</v>
      </c>
      <c r="K47" s="9" t="s">
        <v>299</v>
      </c>
      <c r="L47" s="9" t="s">
        <v>307</v>
      </c>
    </row>
    <row r="48" ht="22.6" customHeight="1" spans="1:12">
      <c r="A48" s="9"/>
      <c r="B48" s="9" t="s">
        <v>326</v>
      </c>
      <c r="C48" s="10">
        <v>0.169056</v>
      </c>
      <c r="D48" s="9" t="s">
        <v>314</v>
      </c>
      <c r="E48" s="9" t="s">
        <v>288</v>
      </c>
      <c r="F48" s="9" t="s">
        <v>289</v>
      </c>
      <c r="G48" s="9" t="s">
        <v>315</v>
      </c>
      <c r="H48" s="11" t="s">
        <v>306</v>
      </c>
      <c r="I48" s="9" t="s">
        <v>303</v>
      </c>
      <c r="J48" s="11" t="s">
        <v>298</v>
      </c>
      <c r="K48" s="9" t="s">
        <v>316</v>
      </c>
      <c r="L48" s="9" t="s">
        <v>307</v>
      </c>
    </row>
    <row r="49" ht="22.6" customHeight="1" spans="1:12">
      <c r="A49" s="9"/>
      <c r="B49" s="9"/>
      <c r="C49" s="10"/>
      <c r="D49" s="9"/>
      <c r="E49" s="9" t="s">
        <v>300</v>
      </c>
      <c r="F49" s="9" t="s">
        <v>304</v>
      </c>
      <c r="G49" s="9" t="s">
        <v>317</v>
      </c>
      <c r="H49" s="11" t="s">
        <v>306</v>
      </c>
      <c r="I49" s="9" t="s">
        <v>303</v>
      </c>
      <c r="J49" s="11" t="s">
        <v>298</v>
      </c>
      <c r="K49" s="9" t="s">
        <v>299</v>
      </c>
      <c r="L49" s="9" t="s">
        <v>307</v>
      </c>
    </row>
    <row r="50" ht="22.6" customHeight="1" spans="1:12">
      <c r="A50" s="9"/>
      <c r="B50" s="9" t="s">
        <v>327</v>
      </c>
      <c r="C50" s="10">
        <v>0.280836</v>
      </c>
      <c r="D50" s="9" t="s">
        <v>314</v>
      </c>
      <c r="E50" s="9" t="s">
        <v>288</v>
      </c>
      <c r="F50" s="9" t="s">
        <v>289</v>
      </c>
      <c r="G50" s="9" t="s">
        <v>315</v>
      </c>
      <c r="H50" s="11" t="s">
        <v>306</v>
      </c>
      <c r="I50" s="9" t="s">
        <v>303</v>
      </c>
      <c r="J50" s="11" t="s">
        <v>298</v>
      </c>
      <c r="K50" s="9" t="s">
        <v>316</v>
      </c>
      <c r="L50" s="9" t="s">
        <v>307</v>
      </c>
    </row>
    <row r="51" ht="22.6" customHeight="1" spans="1:12">
      <c r="A51" s="9"/>
      <c r="B51" s="9"/>
      <c r="C51" s="10"/>
      <c r="D51" s="9"/>
      <c r="E51" s="9" t="s">
        <v>300</v>
      </c>
      <c r="F51" s="9" t="s">
        <v>304</v>
      </c>
      <c r="G51" s="9" t="s">
        <v>317</v>
      </c>
      <c r="H51" s="11" t="s">
        <v>306</v>
      </c>
      <c r="I51" s="9" t="s">
        <v>303</v>
      </c>
      <c r="J51" s="11" t="s">
        <v>298</v>
      </c>
      <c r="K51" s="9" t="s">
        <v>299</v>
      </c>
      <c r="L51" s="9" t="s">
        <v>307</v>
      </c>
    </row>
    <row r="52" ht="22.6" customHeight="1" spans="1:12">
      <c r="A52" s="9"/>
      <c r="B52" s="9" t="s">
        <v>328</v>
      </c>
      <c r="C52" s="10">
        <v>32.539308</v>
      </c>
      <c r="D52" s="9" t="s">
        <v>314</v>
      </c>
      <c r="E52" s="9" t="s">
        <v>288</v>
      </c>
      <c r="F52" s="9" t="s">
        <v>289</v>
      </c>
      <c r="G52" s="9" t="s">
        <v>315</v>
      </c>
      <c r="H52" s="11" t="s">
        <v>306</v>
      </c>
      <c r="I52" s="9" t="s">
        <v>303</v>
      </c>
      <c r="J52" s="11" t="s">
        <v>298</v>
      </c>
      <c r="K52" s="9" t="s">
        <v>316</v>
      </c>
      <c r="L52" s="9" t="s">
        <v>307</v>
      </c>
    </row>
    <row r="53" ht="22.6" customHeight="1" spans="1:12">
      <c r="A53" s="9"/>
      <c r="B53" s="9"/>
      <c r="C53" s="10"/>
      <c r="D53" s="9"/>
      <c r="E53" s="9" t="s">
        <v>300</v>
      </c>
      <c r="F53" s="9" t="s">
        <v>304</v>
      </c>
      <c r="G53" s="9" t="s">
        <v>317</v>
      </c>
      <c r="H53" s="11" t="s">
        <v>306</v>
      </c>
      <c r="I53" s="9" t="s">
        <v>303</v>
      </c>
      <c r="J53" s="11" t="s">
        <v>298</v>
      </c>
      <c r="K53" s="9" t="s">
        <v>299</v>
      </c>
      <c r="L53" s="9" t="s">
        <v>307</v>
      </c>
    </row>
    <row r="54" ht="22.6" customHeight="1" spans="1:12">
      <c r="A54" s="9"/>
      <c r="B54" s="9" t="s">
        <v>329</v>
      </c>
      <c r="C54" s="10">
        <v>19.03104</v>
      </c>
      <c r="D54" s="9" t="s">
        <v>314</v>
      </c>
      <c r="E54" s="9" t="s">
        <v>288</v>
      </c>
      <c r="F54" s="9" t="s">
        <v>289</v>
      </c>
      <c r="G54" s="9" t="s">
        <v>315</v>
      </c>
      <c r="H54" s="11" t="s">
        <v>306</v>
      </c>
      <c r="I54" s="9" t="s">
        <v>303</v>
      </c>
      <c r="J54" s="11" t="s">
        <v>298</v>
      </c>
      <c r="K54" s="9" t="s">
        <v>316</v>
      </c>
      <c r="L54" s="9" t="s">
        <v>307</v>
      </c>
    </row>
    <row r="55" ht="22.6" customHeight="1" spans="1:12">
      <c r="A55" s="9"/>
      <c r="B55" s="9"/>
      <c r="C55" s="10"/>
      <c r="D55" s="9"/>
      <c r="E55" s="9" t="s">
        <v>300</v>
      </c>
      <c r="F55" s="9" t="s">
        <v>304</v>
      </c>
      <c r="G55" s="9" t="s">
        <v>317</v>
      </c>
      <c r="H55" s="11" t="s">
        <v>306</v>
      </c>
      <c r="I55" s="9" t="s">
        <v>303</v>
      </c>
      <c r="J55" s="11" t="s">
        <v>298</v>
      </c>
      <c r="K55" s="9" t="s">
        <v>299</v>
      </c>
      <c r="L55" s="9" t="s">
        <v>307</v>
      </c>
    </row>
    <row r="56" ht="22.6" customHeight="1" spans="1:12">
      <c r="A56" s="9"/>
      <c r="B56" s="9" t="s">
        <v>330</v>
      </c>
      <c r="C56" s="10">
        <v>0.507192</v>
      </c>
      <c r="D56" s="9" t="s">
        <v>314</v>
      </c>
      <c r="E56" s="9" t="s">
        <v>288</v>
      </c>
      <c r="F56" s="9" t="s">
        <v>289</v>
      </c>
      <c r="G56" s="9" t="s">
        <v>315</v>
      </c>
      <c r="H56" s="11" t="s">
        <v>306</v>
      </c>
      <c r="I56" s="9" t="s">
        <v>303</v>
      </c>
      <c r="J56" s="11" t="s">
        <v>298</v>
      </c>
      <c r="K56" s="9" t="s">
        <v>316</v>
      </c>
      <c r="L56" s="9" t="s">
        <v>307</v>
      </c>
    </row>
    <row r="57" ht="22.6" customHeight="1" spans="1:12">
      <c r="A57" s="9"/>
      <c r="B57" s="9"/>
      <c r="C57" s="10"/>
      <c r="D57" s="9"/>
      <c r="E57" s="9" t="s">
        <v>300</v>
      </c>
      <c r="F57" s="9" t="s">
        <v>304</v>
      </c>
      <c r="G57" s="9" t="s">
        <v>317</v>
      </c>
      <c r="H57" s="11" t="s">
        <v>306</v>
      </c>
      <c r="I57" s="9" t="s">
        <v>303</v>
      </c>
      <c r="J57" s="11" t="s">
        <v>298</v>
      </c>
      <c r="K57" s="9" t="s">
        <v>299</v>
      </c>
      <c r="L57" s="9" t="s">
        <v>307</v>
      </c>
    </row>
    <row r="58" ht="22.6" customHeight="1" spans="1:12">
      <c r="A58" s="9"/>
      <c r="B58" s="9" t="s">
        <v>331</v>
      </c>
      <c r="C58" s="10">
        <v>0.040956</v>
      </c>
      <c r="D58" s="9" t="s">
        <v>314</v>
      </c>
      <c r="E58" s="9" t="s">
        <v>288</v>
      </c>
      <c r="F58" s="9" t="s">
        <v>289</v>
      </c>
      <c r="G58" s="9" t="s">
        <v>315</v>
      </c>
      <c r="H58" s="11" t="s">
        <v>306</v>
      </c>
      <c r="I58" s="9" t="s">
        <v>303</v>
      </c>
      <c r="J58" s="11" t="s">
        <v>298</v>
      </c>
      <c r="K58" s="9" t="s">
        <v>316</v>
      </c>
      <c r="L58" s="9" t="s">
        <v>307</v>
      </c>
    </row>
    <row r="59" ht="22.6" customHeight="1" spans="1:12">
      <c r="A59" s="9"/>
      <c r="B59" s="9"/>
      <c r="C59" s="10"/>
      <c r="D59" s="9"/>
      <c r="E59" s="9" t="s">
        <v>300</v>
      </c>
      <c r="F59" s="9" t="s">
        <v>304</v>
      </c>
      <c r="G59" s="9" t="s">
        <v>317</v>
      </c>
      <c r="H59" s="11" t="s">
        <v>306</v>
      </c>
      <c r="I59" s="9" t="s">
        <v>303</v>
      </c>
      <c r="J59" s="11" t="s">
        <v>298</v>
      </c>
      <c r="K59" s="9" t="s">
        <v>299</v>
      </c>
      <c r="L59" s="9" t="s">
        <v>307</v>
      </c>
    </row>
    <row r="60" ht="22.6" customHeight="1" spans="1:12">
      <c r="A60" s="9"/>
      <c r="B60" s="9" t="s">
        <v>332</v>
      </c>
      <c r="C60" s="10">
        <v>3.869088</v>
      </c>
      <c r="D60" s="9" t="s">
        <v>314</v>
      </c>
      <c r="E60" s="9" t="s">
        <v>288</v>
      </c>
      <c r="F60" s="9" t="s">
        <v>289</v>
      </c>
      <c r="G60" s="9" t="s">
        <v>315</v>
      </c>
      <c r="H60" s="11" t="s">
        <v>306</v>
      </c>
      <c r="I60" s="9" t="s">
        <v>303</v>
      </c>
      <c r="J60" s="11" t="s">
        <v>298</v>
      </c>
      <c r="K60" s="9" t="s">
        <v>316</v>
      </c>
      <c r="L60" s="9" t="s">
        <v>307</v>
      </c>
    </row>
    <row r="61" ht="22.6" customHeight="1" spans="1:12">
      <c r="A61" s="9"/>
      <c r="B61" s="9"/>
      <c r="C61" s="10"/>
      <c r="D61" s="9"/>
      <c r="E61" s="9" t="s">
        <v>300</v>
      </c>
      <c r="F61" s="9" t="s">
        <v>304</v>
      </c>
      <c r="G61" s="9" t="s">
        <v>317</v>
      </c>
      <c r="H61" s="11" t="s">
        <v>306</v>
      </c>
      <c r="I61" s="9" t="s">
        <v>303</v>
      </c>
      <c r="J61" s="11" t="s">
        <v>298</v>
      </c>
      <c r="K61" s="9" t="s">
        <v>299</v>
      </c>
      <c r="L61" s="9" t="s">
        <v>307</v>
      </c>
    </row>
    <row r="62" ht="22.6" customHeight="1" spans="1:12">
      <c r="A62" s="9"/>
      <c r="B62" s="9" t="s">
        <v>333</v>
      </c>
      <c r="C62" s="10">
        <v>0.918</v>
      </c>
      <c r="D62" s="9" t="s">
        <v>314</v>
      </c>
      <c r="E62" s="9" t="s">
        <v>288</v>
      </c>
      <c r="F62" s="9" t="s">
        <v>289</v>
      </c>
      <c r="G62" s="9" t="s">
        <v>315</v>
      </c>
      <c r="H62" s="11" t="s">
        <v>306</v>
      </c>
      <c r="I62" s="9" t="s">
        <v>303</v>
      </c>
      <c r="J62" s="11" t="s">
        <v>298</v>
      </c>
      <c r="K62" s="9" t="s">
        <v>316</v>
      </c>
      <c r="L62" s="9" t="s">
        <v>307</v>
      </c>
    </row>
    <row r="63" ht="22.6" customHeight="1" spans="1:12">
      <c r="A63" s="9"/>
      <c r="B63" s="9"/>
      <c r="C63" s="10"/>
      <c r="D63" s="9"/>
      <c r="E63" s="9" t="s">
        <v>300</v>
      </c>
      <c r="F63" s="9" t="s">
        <v>304</v>
      </c>
      <c r="G63" s="9" t="s">
        <v>317</v>
      </c>
      <c r="H63" s="11" t="s">
        <v>306</v>
      </c>
      <c r="I63" s="9" t="s">
        <v>303</v>
      </c>
      <c r="J63" s="11" t="s">
        <v>298</v>
      </c>
      <c r="K63" s="9" t="s">
        <v>299</v>
      </c>
      <c r="L63" s="9" t="s">
        <v>307</v>
      </c>
    </row>
    <row r="64" ht="14.3" customHeight="1" spans="1:12">
      <c r="A64" s="9"/>
      <c r="B64" s="9" t="s">
        <v>334</v>
      </c>
      <c r="C64" s="10">
        <v>0.12</v>
      </c>
      <c r="D64" s="9" t="s">
        <v>335</v>
      </c>
      <c r="E64" s="9" t="s">
        <v>288</v>
      </c>
      <c r="F64" s="9" t="s">
        <v>289</v>
      </c>
      <c r="G64" s="9" t="s">
        <v>336</v>
      </c>
      <c r="H64" s="11" t="s">
        <v>306</v>
      </c>
      <c r="I64" s="9" t="s">
        <v>337</v>
      </c>
      <c r="J64" s="11" t="s">
        <v>338</v>
      </c>
      <c r="K64" s="9" t="s">
        <v>108</v>
      </c>
      <c r="L64" s="9" t="s">
        <v>307</v>
      </c>
    </row>
    <row r="65" ht="14.3" customHeight="1" spans="1:12">
      <c r="A65" s="9"/>
      <c r="B65" s="9"/>
      <c r="C65" s="10"/>
      <c r="D65" s="9"/>
      <c r="E65" s="9"/>
      <c r="F65" s="9" t="s">
        <v>296</v>
      </c>
      <c r="G65" s="9" t="s">
        <v>339</v>
      </c>
      <c r="H65" s="11" t="s">
        <v>306</v>
      </c>
      <c r="I65" s="9" t="s">
        <v>340</v>
      </c>
      <c r="J65" s="11" t="s">
        <v>341</v>
      </c>
      <c r="K65" s="9" t="s">
        <v>342</v>
      </c>
      <c r="L65" s="9" t="s">
        <v>307</v>
      </c>
    </row>
    <row r="66" ht="14.3" customHeight="1" spans="1:12">
      <c r="A66" s="9"/>
      <c r="B66" s="9"/>
      <c r="C66" s="10"/>
      <c r="D66" s="9"/>
      <c r="E66" s="9"/>
      <c r="F66" s="9" t="s">
        <v>343</v>
      </c>
      <c r="G66" s="9" t="s">
        <v>344</v>
      </c>
      <c r="H66" s="11" t="s">
        <v>306</v>
      </c>
      <c r="I66" s="9" t="s">
        <v>340</v>
      </c>
      <c r="J66" s="11" t="s">
        <v>345</v>
      </c>
      <c r="K66" s="9" t="s">
        <v>342</v>
      </c>
      <c r="L66" s="9" t="s">
        <v>307</v>
      </c>
    </row>
    <row r="67" ht="22.6" customHeight="1" spans="1:12">
      <c r="A67" s="9"/>
      <c r="B67" s="9"/>
      <c r="C67" s="10"/>
      <c r="D67" s="9"/>
      <c r="E67" s="9" t="s">
        <v>300</v>
      </c>
      <c r="F67" s="9" t="s">
        <v>301</v>
      </c>
      <c r="G67" s="9" t="s">
        <v>346</v>
      </c>
      <c r="H67" s="11" t="s">
        <v>347</v>
      </c>
      <c r="I67" s="9" t="s">
        <v>348</v>
      </c>
      <c r="J67" s="11" t="s">
        <v>338</v>
      </c>
      <c r="K67" s="9" t="s">
        <v>108</v>
      </c>
      <c r="L67" s="9" t="s">
        <v>307</v>
      </c>
    </row>
    <row r="68" ht="22.6" customHeight="1" spans="1:12">
      <c r="A68" s="9"/>
      <c r="B68" s="9"/>
      <c r="C68" s="10"/>
      <c r="D68" s="9"/>
      <c r="E68" s="9"/>
      <c r="F68" s="9" t="s">
        <v>349</v>
      </c>
      <c r="G68" s="9" t="s">
        <v>346</v>
      </c>
      <c r="H68" s="11" t="s">
        <v>347</v>
      </c>
      <c r="I68" s="9" t="s">
        <v>348</v>
      </c>
      <c r="J68" s="11" t="s">
        <v>84</v>
      </c>
      <c r="K68" s="9" t="s">
        <v>294</v>
      </c>
      <c r="L68" s="9" t="s">
        <v>307</v>
      </c>
    </row>
    <row r="69" ht="22.6" customHeight="1" spans="1:12">
      <c r="A69" s="9"/>
      <c r="B69" s="9"/>
      <c r="C69" s="10"/>
      <c r="D69" s="9"/>
      <c r="E69" s="9" t="s">
        <v>350</v>
      </c>
      <c r="F69" s="9" t="s">
        <v>351</v>
      </c>
      <c r="G69" s="9" t="s">
        <v>352</v>
      </c>
      <c r="H69" s="11" t="s">
        <v>306</v>
      </c>
      <c r="I69" s="9" t="s">
        <v>353</v>
      </c>
      <c r="J69" s="11" t="s">
        <v>345</v>
      </c>
      <c r="K69" s="9" t="s">
        <v>108</v>
      </c>
      <c r="L69" s="9" t="s">
        <v>307</v>
      </c>
    </row>
    <row r="70" ht="14.3" customHeight="1" spans="1:12">
      <c r="A70" s="9"/>
      <c r="B70" s="9"/>
      <c r="C70" s="10"/>
      <c r="D70" s="9"/>
      <c r="E70" s="9" t="s">
        <v>354</v>
      </c>
      <c r="F70" s="9" t="s">
        <v>355</v>
      </c>
      <c r="G70" s="9" t="s">
        <v>356</v>
      </c>
      <c r="H70" s="11" t="s">
        <v>306</v>
      </c>
      <c r="I70" s="9" t="s">
        <v>357</v>
      </c>
      <c r="J70" s="11" t="s">
        <v>358</v>
      </c>
      <c r="K70" s="9" t="s">
        <v>108</v>
      </c>
      <c r="L70" s="9" t="s">
        <v>307</v>
      </c>
    </row>
    <row r="71" ht="14.3" customHeight="1" spans="1:12">
      <c r="A71" s="9"/>
      <c r="B71" s="9" t="s">
        <v>359</v>
      </c>
      <c r="C71" s="10">
        <v>2.37888</v>
      </c>
      <c r="D71" s="9" t="s">
        <v>287</v>
      </c>
      <c r="E71" s="9" t="s">
        <v>288</v>
      </c>
      <c r="F71" s="9" t="s">
        <v>289</v>
      </c>
      <c r="G71" s="9" t="s">
        <v>290</v>
      </c>
      <c r="H71" s="11" t="s">
        <v>291</v>
      </c>
      <c r="I71" s="9" t="s">
        <v>292</v>
      </c>
      <c r="J71" s="11" t="s">
        <v>293</v>
      </c>
      <c r="K71" s="9" t="s">
        <v>294</v>
      </c>
      <c r="L71" s="9" t="s">
        <v>295</v>
      </c>
    </row>
    <row r="72" ht="56.5" customHeight="1" spans="1:12">
      <c r="A72" s="9"/>
      <c r="B72" s="9"/>
      <c r="C72" s="10"/>
      <c r="D72" s="9"/>
      <c r="E72" s="9"/>
      <c r="F72" s="9" t="s">
        <v>296</v>
      </c>
      <c r="G72" s="9" t="s">
        <v>297</v>
      </c>
      <c r="H72" s="11" t="s">
        <v>291</v>
      </c>
      <c r="I72" s="9" t="s">
        <v>292</v>
      </c>
      <c r="J72" s="11" t="s">
        <v>298</v>
      </c>
      <c r="K72" s="9" t="s">
        <v>299</v>
      </c>
      <c r="L72" s="9" t="s">
        <v>295</v>
      </c>
    </row>
    <row r="73" ht="67.8" customHeight="1" spans="1:12">
      <c r="A73" s="9"/>
      <c r="B73" s="9"/>
      <c r="C73" s="10"/>
      <c r="D73" s="9"/>
      <c r="E73" s="9" t="s">
        <v>300</v>
      </c>
      <c r="F73" s="9" t="s">
        <v>301</v>
      </c>
      <c r="G73" s="9" t="s">
        <v>302</v>
      </c>
      <c r="H73" s="11" t="s">
        <v>291</v>
      </c>
      <c r="I73" s="9" t="s">
        <v>303</v>
      </c>
      <c r="J73" s="11" t="s">
        <v>298</v>
      </c>
      <c r="K73" s="9" t="s">
        <v>294</v>
      </c>
      <c r="L73" s="9" t="s">
        <v>295</v>
      </c>
    </row>
    <row r="74" ht="14.3" customHeight="1" spans="1:12">
      <c r="A74" s="9"/>
      <c r="B74" s="9"/>
      <c r="C74" s="10"/>
      <c r="D74" s="9"/>
      <c r="E74" s="9"/>
      <c r="F74" s="9" t="s">
        <v>304</v>
      </c>
      <c r="G74" s="9" t="s">
        <v>305</v>
      </c>
      <c r="H74" s="11" t="s">
        <v>306</v>
      </c>
      <c r="I74" s="9" t="s">
        <v>303</v>
      </c>
      <c r="J74" s="11" t="s">
        <v>298</v>
      </c>
      <c r="K74" s="9" t="s">
        <v>294</v>
      </c>
      <c r="L74" s="9" t="s">
        <v>307</v>
      </c>
    </row>
    <row r="75" ht="14.3" customHeight="1" spans="1:12">
      <c r="A75" s="9"/>
      <c r="B75" s="9" t="s">
        <v>360</v>
      </c>
      <c r="C75" s="10">
        <v>34.2</v>
      </c>
      <c r="D75" s="9" t="s">
        <v>287</v>
      </c>
      <c r="E75" s="9" t="s">
        <v>288</v>
      </c>
      <c r="F75" s="9" t="s">
        <v>289</v>
      </c>
      <c r="G75" s="9" t="s">
        <v>290</v>
      </c>
      <c r="H75" s="11" t="s">
        <v>291</v>
      </c>
      <c r="I75" s="9" t="s">
        <v>292</v>
      </c>
      <c r="J75" s="11" t="s">
        <v>293</v>
      </c>
      <c r="K75" s="9" t="s">
        <v>294</v>
      </c>
      <c r="L75" s="9" t="s">
        <v>295</v>
      </c>
    </row>
    <row r="76" ht="56.5" customHeight="1" spans="1:12">
      <c r="A76" s="9"/>
      <c r="B76" s="9"/>
      <c r="C76" s="10"/>
      <c r="D76" s="9"/>
      <c r="E76" s="9"/>
      <c r="F76" s="9" t="s">
        <v>296</v>
      </c>
      <c r="G76" s="9" t="s">
        <v>297</v>
      </c>
      <c r="H76" s="11" t="s">
        <v>291</v>
      </c>
      <c r="I76" s="9" t="s">
        <v>292</v>
      </c>
      <c r="J76" s="11" t="s">
        <v>298</v>
      </c>
      <c r="K76" s="9" t="s">
        <v>299</v>
      </c>
      <c r="L76" s="9" t="s">
        <v>295</v>
      </c>
    </row>
    <row r="77" ht="67.8" customHeight="1" spans="1:12">
      <c r="A77" s="9"/>
      <c r="B77" s="9"/>
      <c r="C77" s="10"/>
      <c r="D77" s="9"/>
      <c r="E77" s="9" t="s">
        <v>300</v>
      </c>
      <c r="F77" s="9" t="s">
        <v>301</v>
      </c>
      <c r="G77" s="9" t="s">
        <v>302</v>
      </c>
      <c r="H77" s="11" t="s">
        <v>291</v>
      </c>
      <c r="I77" s="9" t="s">
        <v>303</v>
      </c>
      <c r="J77" s="11" t="s">
        <v>298</v>
      </c>
      <c r="K77" s="9" t="s">
        <v>294</v>
      </c>
      <c r="L77" s="9" t="s">
        <v>295</v>
      </c>
    </row>
    <row r="78" ht="14.3" customHeight="1" spans="1:12">
      <c r="A78" s="9"/>
      <c r="B78" s="9"/>
      <c r="C78" s="10"/>
      <c r="D78" s="9"/>
      <c r="E78" s="9"/>
      <c r="F78" s="9" t="s">
        <v>304</v>
      </c>
      <c r="G78" s="9" t="s">
        <v>305</v>
      </c>
      <c r="H78" s="11" t="s">
        <v>306</v>
      </c>
      <c r="I78" s="9" t="s">
        <v>303</v>
      </c>
      <c r="J78" s="11" t="s">
        <v>298</v>
      </c>
      <c r="K78" s="9" t="s">
        <v>294</v>
      </c>
      <c r="L78" s="9" t="s">
        <v>307</v>
      </c>
    </row>
    <row r="79" ht="14.3" customHeight="1" spans="1:12">
      <c r="A79" s="9"/>
      <c r="B79" s="9" t="s">
        <v>361</v>
      </c>
      <c r="C79" s="10">
        <v>6.54858</v>
      </c>
      <c r="D79" s="9" t="s">
        <v>287</v>
      </c>
      <c r="E79" s="9" t="s">
        <v>288</v>
      </c>
      <c r="F79" s="9" t="s">
        <v>289</v>
      </c>
      <c r="G79" s="9" t="s">
        <v>290</v>
      </c>
      <c r="H79" s="11" t="s">
        <v>291</v>
      </c>
      <c r="I79" s="9" t="s">
        <v>292</v>
      </c>
      <c r="J79" s="11" t="s">
        <v>293</v>
      </c>
      <c r="K79" s="9" t="s">
        <v>294</v>
      </c>
      <c r="L79" s="9" t="s">
        <v>295</v>
      </c>
    </row>
    <row r="80" ht="56.5" customHeight="1" spans="1:12">
      <c r="A80" s="9"/>
      <c r="B80" s="9"/>
      <c r="C80" s="10"/>
      <c r="D80" s="9"/>
      <c r="E80" s="9"/>
      <c r="F80" s="9" t="s">
        <v>296</v>
      </c>
      <c r="G80" s="9" t="s">
        <v>297</v>
      </c>
      <c r="H80" s="11" t="s">
        <v>291</v>
      </c>
      <c r="I80" s="9" t="s">
        <v>292</v>
      </c>
      <c r="J80" s="11" t="s">
        <v>298</v>
      </c>
      <c r="K80" s="9" t="s">
        <v>299</v>
      </c>
      <c r="L80" s="9" t="s">
        <v>295</v>
      </c>
    </row>
    <row r="81" ht="67.8" customHeight="1" spans="1:12">
      <c r="A81" s="9"/>
      <c r="B81" s="9"/>
      <c r="C81" s="10"/>
      <c r="D81" s="9"/>
      <c r="E81" s="9" t="s">
        <v>300</v>
      </c>
      <c r="F81" s="9" t="s">
        <v>301</v>
      </c>
      <c r="G81" s="9" t="s">
        <v>302</v>
      </c>
      <c r="H81" s="11" t="s">
        <v>291</v>
      </c>
      <c r="I81" s="9" t="s">
        <v>303</v>
      </c>
      <c r="J81" s="11" t="s">
        <v>298</v>
      </c>
      <c r="K81" s="9" t="s">
        <v>294</v>
      </c>
      <c r="L81" s="9" t="s">
        <v>295</v>
      </c>
    </row>
    <row r="82" ht="14.3" customHeight="1" spans="1:12">
      <c r="A82" s="9"/>
      <c r="B82" s="9"/>
      <c r="C82" s="10"/>
      <c r="D82" s="9"/>
      <c r="E82" s="9"/>
      <c r="F82" s="9" t="s">
        <v>304</v>
      </c>
      <c r="G82" s="9" t="s">
        <v>305</v>
      </c>
      <c r="H82" s="11" t="s">
        <v>306</v>
      </c>
      <c r="I82" s="9" t="s">
        <v>303</v>
      </c>
      <c r="J82" s="11" t="s">
        <v>298</v>
      </c>
      <c r="K82" s="9" t="s">
        <v>294</v>
      </c>
      <c r="L82" s="9" t="s">
        <v>307</v>
      </c>
    </row>
    <row r="83" ht="22.6" customHeight="1" spans="1:12">
      <c r="A83" s="9"/>
      <c r="B83" s="9" t="s">
        <v>362</v>
      </c>
      <c r="C83" s="10">
        <v>67.1043</v>
      </c>
      <c r="D83" s="9" t="s">
        <v>314</v>
      </c>
      <c r="E83" s="9" t="s">
        <v>288</v>
      </c>
      <c r="F83" s="9" t="s">
        <v>289</v>
      </c>
      <c r="G83" s="9" t="s">
        <v>315</v>
      </c>
      <c r="H83" s="11" t="s">
        <v>306</v>
      </c>
      <c r="I83" s="9" t="s">
        <v>303</v>
      </c>
      <c r="J83" s="11" t="s">
        <v>298</v>
      </c>
      <c r="K83" s="9" t="s">
        <v>316</v>
      </c>
      <c r="L83" s="9" t="s">
        <v>307</v>
      </c>
    </row>
    <row r="84" ht="22.6" customHeight="1" spans="1:12">
      <c r="A84" s="9"/>
      <c r="B84" s="9"/>
      <c r="C84" s="10"/>
      <c r="D84" s="9"/>
      <c r="E84" s="9" t="s">
        <v>300</v>
      </c>
      <c r="F84" s="9" t="s">
        <v>304</v>
      </c>
      <c r="G84" s="9" t="s">
        <v>317</v>
      </c>
      <c r="H84" s="11" t="s">
        <v>306</v>
      </c>
      <c r="I84" s="9" t="s">
        <v>303</v>
      </c>
      <c r="J84" s="11" t="s">
        <v>298</v>
      </c>
      <c r="K84" s="9" t="s">
        <v>299</v>
      </c>
      <c r="L84" s="9" t="s">
        <v>307</v>
      </c>
    </row>
    <row r="85" ht="22.6" customHeight="1" spans="1:12">
      <c r="A85" s="9"/>
      <c r="B85" s="9" t="s">
        <v>363</v>
      </c>
      <c r="C85" s="10">
        <v>25.0152</v>
      </c>
      <c r="D85" s="9" t="s">
        <v>314</v>
      </c>
      <c r="E85" s="9" t="s">
        <v>288</v>
      </c>
      <c r="F85" s="9" t="s">
        <v>289</v>
      </c>
      <c r="G85" s="9" t="s">
        <v>315</v>
      </c>
      <c r="H85" s="11" t="s">
        <v>306</v>
      </c>
      <c r="I85" s="9" t="s">
        <v>303</v>
      </c>
      <c r="J85" s="11" t="s">
        <v>298</v>
      </c>
      <c r="K85" s="9" t="s">
        <v>316</v>
      </c>
      <c r="L85" s="9" t="s">
        <v>307</v>
      </c>
    </row>
    <row r="86" ht="22.6" customHeight="1" spans="1:12">
      <c r="A86" s="9"/>
      <c r="B86" s="9"/>
      <c r="C86" s="10"/>
      <c r="D86" s="9"/>
      <c r="E86" s="9" t="s">
        <v>300</v>
      </c>
      <c r="F86" s="9" t="s">
        <v>304</v>
      </c>
      <c r="G86" s="9" t="s">
        <v>317</v>
      </c>
      <c r="H86" s="11" t="s">
        <v>306</v>
      </c>
      <c r="I86" s="9" t="s">
        <v>303</v>
      </c>
      <c r="J86" s="11" t="s">
        <v>298</v>
      </c>
      <c r="K86" s="9" t="s">
        <v>299</v>
      </c>
      <c r="L86" s="9" t="s">
        <v>307</v>
      </c>
    </row>
    <row r="87" ht="45.2" customHeight="1" spans="1:12">
      <c r="A87" s="9"/>
      <c r="B87" s="9" t="s">
        <v>364</v>
      </c>
      <c r="C87" s="10">
        <v>1.8</v>
      </c>
      <c r="D87" s="9" t="s">
        <v>365</v>
      </c>
      <c r="E87" s="9" t="s">
        <v>288</v>
      </c>
      <c r="F87" s="9" t="s">
        <v>289</v>
      </c>
      <c r="G87" s="9" t="s">
        <v>366</v>
      </c>
      <c r="H87" s="11" t="s">
        <v>306</v>
      </c>
      <c r="I87" s="9" t="s">
        <v>303</v>
      </c>
      <c r="J87" s="11" t="s">
        <v>367</v>
      </c>
      <c r="K87" s="9" t="s">
        <v>108</v>
      </c>
      <c r="L87" s="9" t="s">
        <v>307</v>
      </c>
    </row>
    <row r="88" ht="14.3" customHeight="1" spans="1:12">
      <c r="A88" s="9"/>
      <c r="B88" s="9"/>
      <c r="C88" s="10"/>
      <c r="D88" s="9"/>
      <c r="E88" s="9"/>
      <c r="F88" s="9" t="s">
        <v>296</v>
      </c>
      <c r="G88" s="9" t="s">
        <v>368</v>
      </c>
      <c r="H88" s="11" t="s">
        <v>347</v>
      </c>
      <c r="I88" s="9" t="s">
        <v>369</v>
      </c>
      <c r="J88" s="11" t="s">
        <v>84</v>
      </c>
      <c r="K88" s="9" t="s">
        <v>342</v>
      </c>
      <c r="L88" s="9" t="s">
        <v>307</v>
      </c>
    </row>
    <row r="89" ht="14.3" customHeight="1" spans="1:12">
      <c r="A89" s="9"/>
      <c r="B89" s="9"/>
      <c r="C89" s="10"/>
      <c r="D89" s="9"/>
      <c r="E89" s="9"/>
      <c r="F89" s="9" t="s">
        <v>343</v>
      </c>
      <c r="G89" s="9" t="s">
        <v>344</v>
      </c>
      <c r="H89" s="11" t="s">
        <v>306</v>
      </c>
      <c r="I89" s="9" t="s">
        <v>370</v>
      </c>
      <c r="J89" s="11" t="s">
        <v>371</v>
      </c>
      <c r="K89" s="9" t="s">
        <v>342</v>
      </c>
      <c r="L89" s="9" t="s">
        <v>307</v>
      </c>
    </row>
    <row r="90" ht="14.3" customHeight="1" spans="1:12">
      <c r="A90" s="9"/>
      <c r="B90" s="9"/>
      <c r="C90" s="10"/>
      <c r="D90" s="9"/>
      <c r="E90" s="9" t="s">
        <v>300</v>
      </c>
      <c r="F90" s="9" t="s">
        <v>304</v>
      </c>
      <c r="G90" s="9" t="s">
        <v>372</v>
      </c>
      <c r="H90" s="11" t="s">
        <v>347</v>
      </c>
      <c r="I90" s="9" t="s">
        <v>348</v>
      </c>
      <c r="J90" s="11" t="s">
        <v>84</v>
      </c>
      <c r="K90" s="9" t="s">
        <v>342</v>
      </c>
      <c r="L90" s="9" t="s">
        <v>307</v>
      </c>
    </row>
    <row r="91" ht="22.6" customHeight="1" spans="1:12">
      <c r="A91" s="9"/>
      <c r="B91" s="9"/>
      <c r="C91" s="10"/>
      <c r="D91" s="9"/>
      <c r="E91" s="9"/>
      <c r="F91" s="9" t="s">
        <v>349</v>
      </c>
      <c r="G91" s="9" t="s">
        <v>373</v>
      </c>
      <c r="H91" s="11" t="s">
        <v>347</v>
      </c>
      <c r="I91" s="9" t="s">
        <v>348</v>
      </c>
      <c r="J91" s="11" t="s">
        <v>84</v>
      </c>
      <c r="K91" s="9" t="s">
        <v>342</v>
      </c>
      <c r="L91" s="9" t="s">
        <v>307</v>
      </c>
    </row>
    <row r="92" ht="22.6" customHeight="1" spans="1:12">
      <c r="A92" s="9"/>
      <c r="B92" s="9"/>
      <c r="C92" s="10"/>
      <c r="D92" s="9"/>
      <c r="E92" s="9" t="s">
        <v>350</v>
      </c>
      <c r="F92" s="9" t="s">
        <v>351</v>
      </c>
      <c r="G92" s="9" t="s">
        <v>374</v>
      </c>
      <c r="H92" s="11" t="s">
        <v>375</v>
      </c>
      <c r="I92" s="9" t="s">
        <v>376</v>
      </c>
      <c r="J92" s="11" t="s">
        <v>298</v>
      </c>
      <c r="K92" s="9" t="s">
        <v>108</v>
      </c>
      <c r="L92" s="9" t="s">
        <v>307</v>
      </c>
    </row>
    <row r="93" ht="56.5" customHeight="1" spans="1:12">
      <c r="A93" s="9"/>
      <c r="B93" s="9"/>
      <c r="C93" s="10"/>
      <c r="D93" s="9"/>
      <c r="E93" s="9" t="s">
        <v>354</v>
      </c>
      <c r="F93" s="9" t="s">
        <v>355</v>
      </c>
      <c r="G93" s="9" t="s">
        <v>377</v>
      </c>
      <c r="H93" s="11" t="s">
        <v>306</v>
      </c>
      <c r="I93" s="9" t="s">
        <v>378</v>
      </c>
      <c r="J93" s="11" t="s">
        <v>379</v>
      </c>
      <c r="K93" s="9" t="s">
        <v>108</v>
      </c>
      <c r="L93" s="9" t="s">
        <v>307</v>
      </c>
    </row>
    <row r="94" ht="14.3" customHeight="1" spans="1:12">
      <c r="A94" s="9"/>
      <c r="B94" s="9" t="s">
        <v>380</v>
      </c>
      <c r="C94" s="10">
        <v>2.82</v>
      </c>
      <c r="D94" s="9" t="s">
        <v>381</v>
      </c>
      <c r="E94" s="9" t="s">
        <v>288</v>
      </c>
      <c r="F94" s="9" t="s">
        <v>289</v>
      </c>
      <c r="G94" s="9" t="s">
        <v>382</v>
      </c>
      <c r="H94" s="11" t="s">
        <v>375</v>
      </c>
      <c r="I94" s="9" t="s">
        <v>383</v>
      </c>
      <c r="J94" s="11" t="s">
        <v>384</v>
      </c>
      <c r="K94" s="9" t="s">
        <v>108</v>
      </c>
      <c r="L94" s="9" t="s">
        <v>307</v>
      </c>
    </row>
    <row r="95" ht="22.6" customHeight="1" spans="1:12">
      <c r="A95" s="9"/>
      <c r="B95" s="9"/>
      <c r="C95" s="10"/>
      <c r="D95" s="9"/>
      <c r="E95" s="9"/>
      <c r="F95" s="9" t="s">
        <v>296</v>
      </c>
      <c r="G95" s="9" t="s">
        <v>385</v>
      </c>
      <c r="H95" s="11" t="s">
        <v>375</v>
      </c>
      <c r="I95" s="9" t="s">
        <v>353</v>
      </c>
      <c r="J95" s="11" t="s">
        <v>384</v>
      </c>
      <c r="K95" s="9" t="s">
        <v>342</v>
      </c>
      <c r="L95" s="9" t="s">
        <v>307</v>
      </c>
    </row>
    <row r="96" ht="14.3" customHeight="1" spans="1:12">
      <c r="A96" s="9"/>
      <c r="B96" s="9"/>
      <c r="C96" s="10"/>
      <c r="D96" s="9"/>
      <c r="E96" s="9"/>
      <c r="F96" s="9" t="s">
        <v>343</v>
      </c>
      <c r="G96" s="9" t="s">
        <v>344</v>
      </c>
      <c r="H96" s="11" t="s">
        <v>306</v>
      </c>
      <c r="I96" s="9" t="s">
        <v>370</v>
      </c>
      <c r="J96" s="11" t="s">
        <v>371</v>
      </c>
      <c r="K96" s="9" t="s">
        <v>342</v>
      </c>
      <c r="L96" s="9" t="s">
        <v>307</v>
      </c>
    </row>
    <row r="97" ht="22.6" customHeight="1" spans="1:12">
      <c r="A97" s="9"/>
      <c r="B97" s="9"/>
      <c r="C97" s="10"/>
      <c r="D97" s="9"/>
      <c r="E97" s="9" t="s">
        <v>300</v>
      </c>
      <c r="F97" s="9" t="s">
        <v>301</v>
      </c>
      <c r="G97" s="9" t="s">
        <v>386</v>
      </c>
      <c r="H97" s="11" t="s">
        <v>347</v>
      </c>
      <c r="I97" s="9" t="s">
        <v>387</v>
      </c>
      <c r="J97" s="11" t="s">
        <v>84</v>
      </c>
      <c r="K97" s="9" t="s">
        <v>342</v>
      </c>
      <c r="L97" s="9" t="s">
        <v>307</v>
      </c>
    </row>
    <row r="98" ht="14.3" customHeight="1" spans="1:12">
      <c r="A98" s="9"/>
      <c r="B98" s="9"/>
      <c r="C98" s="10"/>
      <c r="D98" s="9"/>
      <c r="E98" s="9"/>
      <c r="F98" s="9" t="s">
        <v>304</v>
      </c>
      <c r="G98" s="9" t="s">
        <v>388</v>
      </c>
      <c r="H98" s="11" t="s">
        <v>347</v>
      </c>
      <c r="I98" s="9" t="s">
        <v>389</v>
      </c>
      <c r="J98" s="11" t="s">
        <v>84</v>
      </c>
      <c r="K98" s="9" t="s">
        <v>342</v>
      </c>
      <c r="L98" s="9" t="s">
        <v>307</v>
      </c>
    </row>
    <row r="99" ht="22.6" customHeight="1" spans="1:12">
      <c r="A99" s="9"/>
      <c r="B99" s="9"/>
      <c r="C99" s="10"/>
      <c r="D99" s="9"/>
      <c r="E99" s="9" t="s">
        <v>350</v>
      </c>
      <c r="F99" s="9" t="s">
        <v>351</v>
      </c>
      <c r="G99" s="9" t="s">
        <v>374</v>
      </c>
      <c r="H99" s="11" t="s">
        <v>375</v>
      </c>
      <c r="I99" s="9" t="s">
        <v>390</v>
      </c>
      <c r="J99" s="11" t="s">
        <v>298</v>
      </c>
      <c r="K99" s="9" t="s">
        <v>108</v>
      </c>
      <c r="L99" s="9" t="s">
        <v>307</v>
      </c>
    </row>
    <row r="100" ht="22.6" customHeight="1" spans="1:12">
      <c r="A100" s="9"/>
      <c r="B100" s="9"/>
      <c r="C100" s="10"/>
      <c r="D100" s="9"/>
      <c r="E100" s="9" t="s">
        <v>354</v>
      </c>
      <c r="F100" s="9" t="s">
        <v>355</v>
      </c>
      <c r="G100" s="9" t="s">
        <v>391</v>
      </c>
      <c r="H100" s="11" t="s">
        <v>306</v>
      </c>
      <c r="I100" s="9" t="s">
        <v>392</v>
      </c>
      <c r="J100" s="11" t="s">
        <v>393</v>
      </c>
      <c r="K100" s="9" t="s">
        <v>108</v>
      </c>
      <c r="L100" s="9" t="s">
        <v>307</v>
      </c>
    </row>
    <row r="101" ht="45.2" customHeight="1" spans="1:12">
      <c r="A101" s="9"/>
      <c r="B101" s="9" t="s">
        <v>394</v>
      </c>
      <c r="C101" s="10">
        <v>3.94</v>
      </c>
      <c r="D101" s="9" t="s">
        <v>395</v>
      </c>
      <c r="E101" s="9" t="s">
        <v>288</v>
      </c>
      <c r="F101" s="9" t="s">
        <v>289</v>
      </c>
      <c r="G101" s="9" t="s">
        <v>396</v>
      </c>
      <c r="H101" s="11" t="s">
        <v>375</v>
      </c>
      <c r="I101" s="9" t="s">
        <v>299</v>
      </c>
      <c r="J101" s="11" t="s">
        <v>397</v>
      </c>
      <c r="K101" s="9" t="s">
        <v>342</v>
      </c>
      <c r="L101" s="9" t="s">
        <v>307</v>
      </c>
    </row>
    <row r="102" ht="14.3" customHeight="1" spans="1:12">
      <c r="A102" s="9"/>
      <c r="B102" s="9"/>
      <c r="C102" s="10"/>
      <c r="D102" s="9"/>
      <c r="E102" s="9"/>
      <c r="F102" s="9" t="s">
        <v>296</v>
      </c>
      <c r="G102" s="9" t="s">
        <v>368</v>
      </c>
      <c r="H102" s="11" t="s">
        <v>347</v>
      </c>
      <c r="I102" s="9" t="s">
        <v>369</v>
      </c>
      <c r="J102" s="11" t="s">
        <v>84</v>
      </c>
      <c r="K102" s="9" t="s">
        <v>342</v>
      </c>
      <c r="L102" s="9" t="s">
        <v>307</v>
      </c>
    </row>
    <row r="103" ht="14.3" customHeight="1" spans="1:12">
      <c r="A103" s="9"/>
      <c r="B103" s="9"/>
      <c r="C103" s="10"/>
      <c r="D103" s="9"/>
      <c r="E103" s="9"/>
      <c r="F103" s="9" t="s">
        <v>343</v>
      </c>
      <c r="G103" s="9" t="s">
        <v>344</v>
      </c>
      <c r="H103" s="11" t="s">
        <v>306</v>
      </c>
      <c r="I103" s="9" t="s">
        <v>370</v>
      </c>
      <c r="J103" s="11" t="s">
        <v>371</v>
      </c>
      <c r="K103" s="9" t="s">
        <v>108</v>
      </c>
      <c r="L103" s="9" t="s">
        <v>307</v>
      </c>
    </row>
    <row r="104" ht="22.6" customHeight="1" spans="1:12">
      <c r="A104" s="9"/>
      <c r="B104" s="9"/>
      <c r="C104" s="10"/>
      <c r="D104" s="9"/>
      <c r="E104" s="9" t="s">
        <v>300</v>
      </c>
      <c r="F104" s="9" t="s">
        <v>304</v>
      </c>
      <c r="G104" s="9" t="s">
        <v>398</v>
      </c>
      <c r="H104" s="11" t="s">
        <v>347</v>
      </c>
      <c r="I104" s="9" t="s">
        <v>348</v>
      </c>
      <c r="J104" s="11" t="s">
        <v>84</v>
      </c>
      <c r="K104" s="9" t="s">
        <v>342</v>
      </c>
      <c r="L104" s="9" t="s">
        <v>307</v>
      </c>
    </row>
    <row r="105" ht="22.6" customHeight="1" spans="1:12">
      <c r="A105" s="9"/>
      <c r="B105" s="9"/>
      <c r="C105" s="10"/>
      <c r="D105" s="9"/>
      <c r="E105" s="9"/>
      <c r="F105" s="9" t="s">
        <v>399</v>
      </c>
      <c r="G105" s="9" t="s">
        <v>400</v>
      </c>
      <c r="H105" s="11" t="s">
        <v>347</v>
      </c>
      <c r="I105" s="9" t="s">
        <v>389</v>
      </c>
      <c r="J105" s="11" t="s">
        <v>84</v>
      </c>
      <c r="K105" s="9" t="s">
        <v>342</v>
      </c>
      <c r="L105" s="9" t="s">
        <v>307</v>
      </c>
    </row>
    <row r="106" ht="22.6" customHeight="1" spans="1:12">
      <c r="A106" s="9"/>
      <c r="B106" s="9"/>
      <c r="C106" s="10"/>
      <c r="D106" s="9"/>
      <c r="E106" s="9" t="s">
        <v>350</v>
      </c>
      <c r="F106" s="9" t="s">
        <v>351</v>
      </c>
      <c r="G106" s="9" t="s">
        <v>374</v>
      </c>
      <c r="H106" s="11" t="s">
        <v>375</v>
      </c>
      <c r="I106" s="9" t="s">
        <v>390</v>
      </c>
      <c r="J106" s="11" t="s">
        <v>298</v>
      </c>
      <c r="K106" s="9" t="s">
        <v>108</v>
      </c>
      <c r="L106" s="9" t="s">
        <v>307</v>
      </c>
    </row>
    <row r="107" ht="45.2" customHeight="1" spans="1:12">
      <c r="A107" s="9"/>
      <c r="B107" s="9"/>
      <c r="C107" s="10"/>
      <c r="D107" s="9"/>
      <c r="E107" s="9" t="s">
        <v>354</v>
      </c>
      <c r="F107" s="9" t="s">
        <v>355</v>
      </c>
      <c r="G107" s="9" t="s">
        <v>396</v>
      </c>
      <c r="H107" s="11" t="s">
        <v>306</v>
      </c>
      <c r="I107" s="9" t="s">
        <v>401</v>
      </c>
      <c r="J107" s="11" t="s">
        <v>402</v>
      </c>
      <c r="K107" s="9" t="s">
        <v>108</v>
      </c>
      <c r="L107" s="9" t="s">
        <v>307</v>
      </c>
    </row>
    <row r="108" ht="14.3" customHeight="1" spans="1:12">
      <c r="A108" s="9"/>
      <c r="B108" s="9" t="s">
        <v>403</v>
      </c>
      <c r="C108" s="10">
        <v>32.7</v>
      </c>
      <c r="D108" s="9" t="s">
        <v>404</v>
      </c>
      <c r="E108" s="9" t="s">
        <v>288</v>
      </c>
      <c r="F108" s="9" t="s">
        <v>289</v>
      </c>
      <c r="G108" s="9" t="s">
        <v>405</v>
      </c>
      <c r="H108" s="11" t="s">
        <v>306</v>
      </c>
      <c r="I108" s="9" t="s">
        <v>406</v>
      </c>
      <c r="J108" s="11" t="s">
        <v>407</v>
      </c>
      <c r="K108" s="9" t="s">
        <v>108</v>
      </c>
      <c r="L108" s="9" t="s">
        <v>307</v>
      </c>
    </row>
    <row r="109" ht="14.3" customHeight="1" spans="1:12">
      <c r="A109" s="9"/>
      <c r="B109" s="9"/>
      <c r="C109" s="10"/>
      <c r="D109" s="9"/>
      <c r="E109" s="9"/>
      <c r="F109" s="9" t="s">
        <v>296</v>
      </c>
      <c r="G109" s="9" t="s">
        <v>408</v>
      </c>
      <c r="H109" s="11" t="s">
        <v>291</v>
      </c>
      <c r="I109" s="9" t="s">
        <v>409</v>
      </c>
      <c r="J109" s="11" t="s">
        <v>410</v>
      </c>
      <c r="K109" s="9" t="s">
        <v>342</v>
      </c>
      <c r="L109" s="9" t="s">
        <v>307</v>
      </c>
    </row>
    <row r="110" ht="14.3" customHeight="1" spans="1:12">
      <c r="A110" s="9"/>
      <c r="B110" s="9"/>
      <c r="C110" s="10"/>
      <c r="D110" s="9"/>
      <c r="E110" s="9"/>
      <c r="F110" s="9" t="s">
        <v>343</v>
      </c>
      <c r="G110" s="9" t="s">
        <v>344</v>
      </c>
      <c r="H110" s="11" t="s">
        <v>306</v>
      </c>
      <c r="I110" s="9" t="s">
        <v>370</v>
      </c>
      <c r="J110" s="11" t="s">
        <v>371</v>
      </c>
      <c r="K110" s="9" t="s">
        <v>342</v>
      </c>
      <c r="L110" s="9" t="s">
        <v>307</v>
      </c>
    </row>
    <row r="111" ht="22.6" customHeight="1" spans="1:12">
      <c r="A111" s="9"/>
      <c r="B111" s="9"/>
      <c r="C111" s="10"/>
      <c r="D111" s="9"/>
      <c r="E111" s="9" t="s">
        <v>300</v>
      </c>
      <c r="F111" s="9" t="s">
        <v>301</v>
      </c>
      <c r="G111" s="9" t="s">
        <v>411</v>
      </c>
      <c r="H111" s="11" t="s">
        <v>347</v>
      </c>
      <c r="I111" s="9" t="s">
        <v>412</v>
      </c>
      <c r="J111" s="11" t="s">
        <v>84</v>
      </c>
      <c r="K111" s="9" t="s">
        <v>342</v>
      </c>
      <c r="L111" s="9" t="s">
        <v>307</v>
      </c>
    </row>
    <row r="112" ht="22.6" customHeight="1" spans="1:12">
      <c r="A112" s="9"/>
      <c r="B112" s="9"/>
      <c r="C112" s="10"/>
      <c r="D112" s="9"/>
      <c r="E112" s="9"/>
      <c r="F112" s="9" t="s">
        <v>304</v>
      </c>
      <c r="G112" s="9" t="s">
        <v>413</v>
      </c>
      <c r="H112" s="11" t="s">
        <v>347</v>
      </c>
      <c r="I112" s="9" t="s">
        <v>348</v>
      </c>
      <c r="J112" s="11" t="s">
        <v>84</v>
      </c>
      <c r="K112" s="9" t="s">
        <v>342</v>
      </c>
      <c r="L112" s="9" t="s">
        <v>307</v>
      </c>
    </row>
    <row r="113" ht="22.6" customHeight="1" spans="1:12">
      <c r="A113" s="9"/>
      <c r="B113" s="9"/>
      <c r="C113" s="10"/>
      <c r="D113" s="9"/>
      <c r="E113" s="9" t="s">
        <v>350</v>
      </c>
      <c r="F113" s="9" t="s">
        <v>351</v>
      </c>
      <c r="G113" s="9" t="s">
        <v>414</v>
      </c>
      <c r="H113" s="11" t="s">
        <v>375</v>
      </c>
      <c r="I113" s="9" t="s">
        <v>376</v>
      </c>
      <c r="J113" s="11" t="s">
        <v>298</v>
      </c>
      <c r="K113" s="9" t="s">
        <v>108</v>
      </c>
      <c r="L113" s="9" t="s">
        <v>307</v>
      </c>
    </row>
    <row r="114" ht="33.9" customHeight="1" spans="1:12">
      <c r="A114" s="9"/>
      <c r="B114" s="9"/>
      <c r="C114" s="10"/>
      <c r="D114" s="9"/>
      <c r="E114" s="9" t="s">
        <v>354</v>
      </c>
      <c r="F114" s="9" t="s">
        <v>355</v>
      </c>
      <c r="G114" s="9" t="s">
        <v>415</v>
      </c>
      <c r="H114" s="11" t="s">
        <v>306</v>
      </c>
      <c r="I114" s="9" t="s">
        <v>416</v>
      </c>
      <c r="J114" s="11" t="s">
        <v>402</v>
      </c>
      <c r="K114" s="9" t="s">
        <v>108</v>
      </c>
      <c r="L114" s="9" t="s">
        <v>307</v>
      </c>
    </row>
    <row r="115" ht="14.3" customHeight="1" spans="1:12">
      <c r="A115" s="9"/>
      <c r="B115" s="9" t="s">
        <v>417</v>
      </c>
      <c r="C115" s="10">
        <v>2.3</v>
      </c>
      <c r="D115" s="9" t="s">
        <v>418</v>
      </c>
      <c r="E115" s="9" t="s">
        <v>288</v>
      </c>
      <c r="F115" s="9" t="s">
        <v>289</v>
      </c>
      <c r="G115" s="9" t="s">
        <v>407</v>
      </c>
      <c r="H115" s="11" t="s">
        <v>306</v>
      </c>
      <c r="I115" s="9" t="s">
        <v>419</v>
      </c>
      <c r="J115" s="11" t="s">
        <v>407</v>
      </c>
      <c r="K115" s="9" t="s">
        <v>108</v>
      </c>
      <c r="L115" s="9" t="s">
        <v>307</v>
      </c>
    </row>
    <row r="116" ht="45.2" customHeight="1" spans="1:12">
      <c r="A116" s="9"/>
      <c r="B116" s="9"/>
      <c r="C116" s="10"/>
      <c r="D116" s="9"/>
      <c r="E116" s="9"/>
      <c r="F116" s="9" t="s">
        <v>296</v>
      </c>
      <c r="G116" s="9" t="s">
        <v>420</v>
      </c>
      <c r="H116" s="11" t="s">
        <v>347</v>
      </c>
      <c r="I116" s="9" t="s">
        <v>348</v>
      </c>
      <c r="J116" s="11" t="s">
        <v>84</v>
      </c>
      <c r="K116" s="9" t="s">
        <v>342</v>
      </c>
      <c r="L116" s="9" t="s">
        <v>307</v>
      </c>
    </row>
    <row r="117" ht="14.3" customHeight="1" spans="1:12">
      <c r="A117" s="9"/>
      <c r="B117" s="9"/>
      <c r="C117" s="10"/>
      <c r="D117" s="9"/>
      <c r="E117" s="9"/>
      <c r="F117" s="9" t="s">
        <v>343</v>
      </c>
      <c r="G117" s="9" t="s">
        <v>344</v>
      </c>
      <c r="H117" s="11" t="s">
        <v>306</v>
      </c>
      <c r="I117" s="9" t="s">
        <v>370</v>
      </c>
      <c r="J117" s="11" t="s">
        <v>371</v>
      </c>
      <c r="K117" s="9" t="s">
        <v>342</v>
      </c>
      <c r="L117" s="9" t="s">
        <v>307</v>
      </c>
    </row>
    <row r="118" ht="22.6" customHeight="1" spans="1:12">
      <c r="A118" s="9"/>
      <c r="B118" s="9"/>
      <c r="C118" s="10"/>
      <c r="D118" s="9"/>
      <c r="E118" s="9" t="s">
        <v>300</v>
      </c>
      <c r="F118" s="9" t="s">
        <v>304</v>
      </c>
      <c r="G118" s="9" t="s">
        <v>421</v>
      </c>
      <c r="H118" s="11" t="s">
        <v>347</v>
      </c>
      <c r="I118" s="9" t="s">
        <v>422</v>
      </c>
      <c r="J118" s="11" t="s">
        <v>84</v>
      </c>
      <c r="K118" s="9" t="s">
        <v>342</v>
      </c>
      <c r="L118" s="9" t="s">
        <v>307</v>
      </c>
    </row>
    <row r="119" ht="22.6" customHeight="1" spans="1:12">
      <c r="A119" s="9"/>
      <c r="B119" s="9"/>
      <c r="C119" s="10"/>
      <c r="D119" s="9"/>
      <c r="E119" s="9"/>
      <c r="F119" s="9" t="s">
        <v>349</v>
      </c>
      <c r="G119" s="9" t="s">
        <v>423</v>
      </c>
      <c r="H119" s="11" t="s">
        <v>347</v>
      </c>
      <c r="I119" s="9" t="s">
        <v>348</v>
      </c>
      <c r="J119" s="11" t="s">
        <v>84</v>
      </c>
      <c r="K119" s="9" t="s">
        <v>342</v>
      </c>
      <c r="L119" s="9" t="s">
        <v>307</v>
      </c>
    </row>
    <row r="120" ht="22.6" customHeight="1" spans="1:12">
      <c r="A120" s="9"/>
      <c r="B120" s="9"/>
      <c r="C120" s="10"/>
      <c r="D120" s="9"/>
      <c r="E120" s="9" t="s">
        <v>350</v>
      </c>
      <c r="F120" s="9" t="s">
        <v>351</v>
      </c>
      <c r="G120" s="9" t="s">
        <v>374</v>
      </c>
      <c r="H120" s="11" t="s">
        <v>375</v>
      </c>
      <c r="I120" s="9" t="s">
        <v>390</v>
      </c>
      <c r="J120" s="11" t="s">
        <v>298</v>
      </c>
      <c r="K120" s="9" t="s">
        <v>108</v>
      </c>
      <c r="L120" s="9" t="s">
        <v>307</v>
      </c>
    </row>
    <row r="121" ht="22.6" customHeight="1" spans="1:12">
      <c r="A121" s="9"/>
      <c r="B121" s="9"/>
      <c r="C121" s="10"/>
      <c r="D121" s="9"/>
      <c r="E121" s="9" t="s">
        <v>354</v>
      </c>
      <c r="F121" s="9" t="s">
        <v>355</v>
      </c>
      <c r="G121" s="9" t="s">
        <v>424</v>
      </c>
      <c r="H121" s="11" t="s">
        <v>306</v>
      </c>
      <c r="I121" s="9" t="s">
        <v>425</v>
      </c>
      <c r="J121" s="11" t="s">
        <v>379</v>
      </c>
      <c r="K121" s="9" t="s">
        <v>108</v>
      </c>
      <c r="L121" s="9" t="s">
        <v>307</v>
      </c>
    </row>
    <row r="122" ht="14.3" customHeight="1" spans="1:12">
      <c r="A122" s="9"/>
      <c r="B122" s="9" t="s">
        <v>426</v>
      </c>
      <c r="C122" s="10">
        <v>7.644</v>
      </c>
      <c r="D122" s="9" t="s">
        <v>427</v>
      </c>
      <c r="E122" s="9" t="s">
        <v>288</v>
      </c>
      <c r="F122" s="9" t="s">
        <v>289</v>
      </c>
      <c r="G122" s="9" t="s">
        <v>407</v>
      </c>
      <c r="H122" s="11" t="s">
        <v>306</v>
      </c>
      <c r="I122" s="9" t="s">
        <v>204</v>
      </c>
      <c r="J122" s="11" t="s">
        <v>407</v>
      </c>
      <c r="K122" s="9" t="s">
        <v>108</v>
      </c>
      <c r="L122" s="9" t="s">
        <v>307</v>
      </c>
    </row>
    <row r="123" ht="14.3" customHeight="1" spans="1:12">
      <c r="A123" s="9"/>
      <c r="B123" s="9"/>
      <c r="C123" s="10"/>
      <c r="D123" s="9"/>
      <c r="E123" s="9"/>
      <c r="F123" s="9" t="s">
        <v>296</v>
      </c>
      <c r="G123" s="9" t="s">
        <v>428</v>
      </c>
      <c r="H123" s="11" t="s">
        <v>347</v>
      </c>
      <c r="I123" s="9" t="s">
        <v>348</v>
      </c>
      <c r="J123" s="11" t="s">
        <v>84</v>
      </c>
      <c r="K123" s="9" t="s">
        <v>342</v>
      </c>
      <c r="L123" s="9" t="s">
        <v>307</v>
      </c>
    </row>
    <row r="124" ht="14.3" customHeight="1" spans="1:12">
      <c r="A124" s="9"/>
      <c r="B124" s="9"/>
      <c r="C124" s="10"/>
      <c r="D124" s="9"/>
      <c r="E124" s="9"/>
      <c r="F124" s="9" t="s">
        <v>343</v>
      </c>
      <c r="G124" s="9" t="s">
        <v>344</v>
      </c>
      <c r="H124" s="11" t="s">
        <v>347</v>
      </c>
      <c r="I124" s="9" t="s">
        <v>429</v>
      </c>
      <c r="J124" s="11" t="s">
        <v>84</v>
      </c>
      <c r="K124" s="9" t="s">
        <v>342</v>
      </c>
      <c r="L124" s="9" t="s">
        <v>307</v>
      </c>
    </row>
    <row r="125" ht="22.6" customHeight="1" spans="1:12">
      <c r="A125" s="9"/>
      <c r="B125" s="9"/>
      <c r="C125" s="10"/>
      <c r="D125" s="9"/>
      <c r="E125" s="9" t="s">
        <v>300</v>
      </c>
      <c r="F125" s="9" t="s">
        <v>304</v>
      </c>
      <c r="G125" s="9" t="s">
        <v>430</v>
      </c>
      <c r="H125" s="11" t="s">
        <v>347</v>
      </c>
      <c r="I125" s="9" t="s">
        <v>429</v>
      </c>
      <c r="J125" s="11" t="s">
        <v>84</v>
      </c>
      <c r="K125" s="9" t="s">
        <v>342</v>
      </c>
      <c r="L125" s="9" t="s">
        <v>307</v>
      </c>
    </row>
    <row r="126" ht="22.6" customHeight="1" spans="1:12">
      <c r="A126" s="9"/>
      <c r="B126" s="9"/>
      <c r="C126" s="10"/>
      <c r="D126" s="9"/>
      <c r="E126" s="9"/>
      <c r="F126" s="9" t="s">
        <v>349</v>
      </c>
      <c r="G126" s="9" t="s">
        <v>431</v>
      </c>
      <c r="H126" s="11" t="s">
        <v>347</v>
      </c>
      <c r="I126" s="9" t="s">
        <v>422</v>
      </c>
      <c r="J126" s="11" t="s">
        <v>84</v>
      </c>
      <c r="K126" s="9" t="s">
        <v>342</v>
      </c>
      <c r="L126" s="9" t="s">
        <v>307</v>
      </c>
    </row>
    <row r="127" ht="22.6" customHeight="1" spans="1:12">
      <c r="A127" s="9"/>
      <c r="B127" s="9"/>
      <c r="C127" s="10"/>
      <c r="D127" s="9"/>
      <c r="E127" s="9" t="s">
        <v>350</v>
      </c>
      <c r="F127" s="9" t="s">
        <v>351</v>
      </c>
      <c r="G127" s="9" t="s">
        <v>432</v>
      </c>
      <c r="H127" s="11" t="s">
        <v>375</v>
      </c>
      <c r="I127" s="9" t="s">
        <v>433</v>
      </c>
      <c r="J127" s="11" t="s">
        <v>298</v>
      </c>
      <c r="K127" s="9" t="s">
        <v>108</v>
      </c>
      <c r="L127" s="9" t="s">
        <v>307</v>
      </c>
    </row>
    <row r="128" ht="14.3" customHeight="1" spans="1:12">
      <c r="A128" s="9"/>
      <c r="B128" s="9"/>
      <c r="C128" s="10"/>
      <c r="D128" s="9"/>
      <c r="E128" s="9" t="s">
        <v>354</v>
      </c>
      <c r="F128" s="9" t="s">
        <v>355</v>
      </c>
      <c r="G128" s="9" t="s">
        <v>434</v>
      </c>
      <c r="H128" s="11" t="s">
        <v>306</v>
      </c>
      <c r="I128" s="9" t="s">
        <v>435</v>
      </c>
      <c r="J128" s="11" t="s">
        <v>402</v>
      </c>
      <c r="K128" s="9" t="s">
        <v>108</v>
      </c>
      <c r="L128" s="9" t="s">
        <v>307</v>
      </c>
    </row>
    <row r="129" ht="14.3" customHeight="1" spans="1:12">
      <c r="A129" s="9"/>
      <c r="B129" s="9" t="s">
        <v>436</v>
      </c>
      <c r="C129" s="10">
        <v>165.156</v>
      </c>
      <c r="D129" s="9" t="s">
        <v>437</v>
      </c>
      <c r="E129" s="9" t="s">
        <v>288</v>
      </c>
      <c r="F129" s="9" t="s">
        <v>289</v>
      </c>
      <c r="G129" s="9" t="s">
        <v>438</v>
      </c>
      <c r="H129" s="11" t="s">
        <v>306</v>
      </c>
      <c r="I129" s="9" t="s">
        <v>439</v>
      </c>
      <c r="J129" s="11" t="s">
        <v>440</v>
      </c>
      <c r="K129" s="9" t="s">
        <v>294</v>
      </c>
      <c r="L129" s="9" t="s">
        <v>307</v>
      </c>
    </row>
    <row r="130" ht="14.3" customHeight="1" spans="1:12">
      <c r="A130" s="9"/>
      <c r="B130" s="9"/>
      <c r="C130" s="10"/>
      <c r="D130" s="9"/>
      <c r="E130" s="9"/>
      <c r="F130" s="9" t="s">
        <v>296</v>
      </c>
      <c r="G130" s="9" t="s">
        <v>428</v>
      </c>
      <c r="H130" s="11" t="s">
        <v>347</v>
      </c>
      <c r="I130" s="9" t="s">
        <v>389</v>
      </c>
      <c r="J130" s="11" t="s">
        <v>84</v>
      </c>
      <c r="K130" s="9" t="s">
        <v>294</v>
      </c>
      <c r="L130" s="9" t="s">
        <v>307</v>
      </c>
    </row>
    <row r="131" ht="14.3" customHeight="1" spans="1:12">
      <c r="A131" s="9"/>
      <c r="B131" s="9"/>
      <c r="C131" s="10"/>
      <c r="D131" s="9"/>
      <c r="E131" s="9"/>
      <c r="F131" s="9" t="s">
        <v>343</v>
      </c>
      <c r="G131" s="9" t="s">
        <v>344</v>
      </c>
      <c r="H131" s="11" t="s">
        <v>306</v>
      </c>
      <c r="I131" s="9" t="s">
        <v>441</v>
      </c>
      <c r="J131" s="11" t="s">
        <v>371</v>
      </c>
      <c r="K131" s="9" t="s">
        <v>108</v>
      </c>
      <c r="L131" s="9" t="s">
        <v>307</v>
      </c>
    </row>
    <row r="132" ht="22.6" customHeight="1" spans="1:12">
      <c r="A132" s="9"/>
      <c r="B132" s="9"/>
      <c r="C132" s="10"/>
      <c r="D132" s="9"/>
      <c r="E132" s="9" t="s">
        <v>300</v>
      </c>
      <c r="F132" s="9" t="s">
        <v>301</v>
      </c>
      <c r="G132" s="9" t="s">
        <v>442</v>
      </c>
      <c r="H132" s="11" t="s">
        <v>347</v>
      </c>
      <c r="I132" s="9" t="s">
        <v>389</v>
      </c>
      <c r="J132" s="11" t="s">
        <v>84</v>
      </c>
      <c r="K132" s="9" t="s">
        <v>108</v>
      </c>
      <c r="L132" s="9" t="s">
        <v>307</v>
      </c>
    </row>
    <row r="133" ht="22.6" customHeight="1" spans="1:12">
      <c r="A133" s="9"/>
      <c r="B133" s="9"/>
      <c r="C133" s="10"/>
      <c r="D133" s="9"/>
      <c r="E133" s="9"/>
      <c r="F133" s="9" t="s">
        <v>304</v>
      </c>
      <c r="G133" s="9" t="s">
        <v>443</v>
      </c>
      <c r="H133" s="11" t="s">
        <v>347</v>
      </c>
      <c r="I133" s="9" t="s">
        <v>389</v>
      </c>
      <c r="J133" s="11" t="s">
        <v>84</v>
      </c>
      <c r="K133" s="9" t="s">
        <v>108</v>
      </c>
      <c r="L133" s="9" t="s">
        <v>307</v>
      </c>
    </row>
    <row r="134" ht="22.6" customHeight="1" spans="1:12">
      <c r="A134" s="9"/>
      <c r="B134" s="9"/>
      <c r="C134" s="10"/>
      <c r="D134" s="9"/>
      <c r="E134" s="9" t="s">
        <v>350</v>
      </c>
      <c r="F134" s="9" t="s">
        <v>351</v>
      </c>
      <c r="G134" s="9" t="s">
        <v>414</v>
      </c>
      <c r="H134" s="11" t="s">
        <v>375</v>
      </c>
      <c r="I134" s="9" t="s">
        <v>444</v>
      </c>
      <c r="J134" s="11" t="s">
        <v>298</v>
      </c>
      <c r="K134" s="9" t="s">
        <v>108</v>
      </c>
      <c r="L134" s="9" t="s">
        <v>307</v>
      </c>
    </row>
    <row r="135" ht="22.6" customHeight="1" spans="1:12">
      <c r="A135" s="9"/>
      <c r="B135" s="9"/>
      <c r="C135" s="10"/>
      <c r="D135" s="9"/>
      <c r="E135" s="9" t="s">
        <v>354</v>
      </c>
      <c r="F135" s="9" t="s">
        <v>355</v>
      </c>
      <c r="G135" s="9" t="s">
        <v>445</v>
      </c>
      <c r="H135" s="11" t="s">
        <v>306</v>
      </c>
      <c r="I135" s="9" t="s">
        <v>446</v>
      </c>
      <c r="J135" s="11" t="s">
        <v>379</v>
      </c>
      <c r="K135" s="9" t="s">
        <v>108</v>
      </c>
      <c r="L135" s="9" t="s">
        <v>307</v>
      </c>
    </row>
    <row r="136" ht="14.3" customHeight="1" spans="1:12">
      <c r="A136" s="9"/>
      <c r="B136" s="9" t="s">
        <v>447</v>
      </c>
      <c r="C136" s="10">
        <v>2.88</v>
      </c>
      <c r="D136" s="9" t="s">
        <v>448</v>
      </c>
      <c r="E136" s="9" t="s">
        <v>288</v>
      </c>
      <c r="F136" s="9" t="s">
        <v>289</v>
      </c>
      <c r="G136" s="9" t="s">
        <v>407</v>
      </c>
      <c r="H136" s="11" t="s">
        <v>306</v>
      </c>
      <c r="I136" s="9" t="s">
        <v>419</v>
      </c>
      <c r="J136" s="11" t="s">
        <v>440</v>
      </c>
      <c r="K136" s="9" t="s">
        <v>108</v>
      </c>
      <c r="L136" s="9" t="s">
        <v>307</v>
      </c>
    </row>
    <row r="137" ht="79.1" customHeight="1" spans="1:12">
      <c r="A137" s="9"/>
      <c r="B137" s="9"/>
      <c r="C137" s="10"/>
      <c r="D137" s="9"/>
      <c r="E137" s="9"/>
      <c r="F137" s="9" t="s">
        <v>296</v>
      </c>
      <c r="G137" s="9" t="s">
        <v>449</v>
      </c>
      <c r="H137" s="11" t="s">
        <v>306</v>
      </c>
      <c r="I137" s="9" t="s">
        <v>450</v>
      </c>
      <c r="J137" s="11" t="s">
        <v>293</v>
      </c>
      <c r="K137" s="9" t="s">
        <v>342</v>
      </c>
      <c r="L137" s="9" t="s">
        <v>307</v>
      </c>
    </row>
    <row r="138" ht="14.3" customHeight="1" spans="1:12">
      <c r="A138" s="9"/>
      <c r="B138" s="9"/>
      <c r="C138" s="10"/>
      <c r="D138" s="9"/>
      <c r="E138" s="9"/>
      <c r="F138" s="9" t="s">
        <v>343</v>
      </c>
      <c r="G138" s="9" t="s">
        <v>408</v>
      </c>
      <c r="H138" s="11" t="s">
        <v>306</v>
      </c>
      <c r="I138" s="9" t="s">
        <v>192</v>
      </c>
      <c r="J138" s="11" t="s">
        <v>410</v>
      </c>
      <c r="K138" s="9" t="s">
        <v>342</v>
      </c>
      <c r="L138" s="9" t="s">
        <v>307</v>
      </c>
    </row>
    <row r="139" ht="22.6" customHeight="1" spans="1:12">
      <c r="A139" s="9"/>
      <c r="B139" s="9"/>
      <c r="C139" s="10"/>
      <c r="D139" s="9"/>
      <c r="E139" s="9" t="s">
        <v>300</v>
      </c>
      <c r="F139" s="9" t="s">
        <v>301</v>
      </c>
      <c r="G139" s="9" t="s">
        <v>451</v>
      </c>
      <c r="H139" s="11" t="s">
        <v>347</v>
      </c>
      <c r="I139" s="9" t="s">
        <v>389</v>
      </c>
      <c r="J139" s="11" t="s">
        <v>84</v>
      </c>
      <c r="K139" s="9" t="s">
        <v>342</v>
      </c>
      <c r="L139" s="9" t="s">
        <v>307</v>
      </c>
    </row>
    <row r="140" ht="22.6" customHeight="1" spans="1:12">
      <c r="A140" s="9"/>
      <c r="B140" s="9"/>
      <c r="C140" s="10"/>
      <c r="D140" s="9"/>
      <c r="E140" s="9"/>
      <c r="F140" s="9" t="s">
        <v>304</v>
      </c>
      <c r="G140" s="9" t="s">
        <v>452</v>
      </c>
      <c r="H140" s="11" t="s">
        <v>347</v>
      </c>
      <c r="I140" s="9" t="s">
        <v>389</v>
      </c>
      <c r="J140" s="11" t="s">
        <v>84</v>
      </c>
      <c r="K140" s="9" t="s">
        <v>342</v>
      </c>
      <c r="L140" s="9" t="s">
        <v>307</v>
      </c>
    </row>
    <row r="141" ht="22.6" customHeight="1" spans="1:12">
      <c r="A141" s="9"/>
      <c r="B141" s="9"/>
      <c r="C141" s="10"/>
      <c r="D141" s="9"/>
      <c r="E141" s="9" t="s">
        <v>350</v>
      </c>
      <c r="F141" s="9" t="s">
        <v>351</v>
      </c>
      <c r="G141" s="9" t="s">
        <v>453</v>
      </c>
      <c r="H141" s="11" t="s">
        <v>375</v>
      </c>
      <c r="I141" s="9" t="s">
        <v>454</v>
      </c>
      <c r="J141" s="11" t="s">
        <v>298</v>
      </c>
      <c r="K141" s="9" t="s">
        <v>108</v>
      </c>
      <c r="L141" s="9" t="s">
        <v>307</v>
      </c>
    </row>
    <row r="142" ht="14.3" customHeight="1" spans="1:12">
      <c r="A142" s="9"/>
      <c r="B142" s="9"/>
      <c r="C142" s="10"/>
      <c r="D142" s="9"/>
      <c r="E142" s="9" t="s">
        <v>354</v>
      </c>
      <c r="F142" s="9" t="s">
        <v>355</v>
      </c>
      <c r="G142" s="9" t="s">
        <v>356</v>
      </c>
      <c r="H142" s="11" t="s">
        <v>306</v>
      </c>
      <c r="I142" s="9" t="s">
        <v>455</v>
      </c>
      <c r="J142" s="11" t="s">
        <v>402</v>
      </c>
      <c r="K142" s="9" t="s">
        <v>108</v>
      </c>
      <c r="L142" s="9" t="s">
        <v>307</v>
      </c>
    </row>
    <row r="143" ht="14.3" customHeight="1" spans="1:12">
      <c r="A143" s="9"/>
      <c r="B143" s="9" t="s">
        <v>456</v>
      </c>
      <c r="C143" s="10">
        <v>5</v>
      </c>
      <c r="D143" s="9" t="s">
        <v>457</v>
      </c>
      <c r="E143" s="9" t="s">
        <v>288</v>
      </c>
      <c r="F143" s="9" t="s">
        <v>289</v>
      </c>
      <c r="G143" s="9" t="s">
        <v>458</v>
      </c>
      <c r="H143" s="11" t="s">
        <v>306</v>
      </c>
      <c r="I143" s="9" t="s">
        <v>459</v>
      </c>
      <c r="J143" s="11" t="s">
        <v>293</v>
      </c>
      <c r="K143" s="9" t="s">
        <v>108</v>
      </c>
      <c r="L143" s="9" t="s">
        <v>307</v>
      </c>
    </row>
    <row r="144" ht="14.3" customHeight="1" spans="1:12">
      <c r="A144" s="9"/>
      <c r="B144" s="9"/>
      <c r="C144" s="10"/>
      <c r="D144" s="9"/>
      <c r="E144" s="9"/>
      <c r="F144" s="9" t="s">
        <v>296</v>
      </c>
      <c r="G144" s="9" t="s">
        <v>460</v>
      </c>
      <c r="H144" s="11" t="s">
        <v>347</v>
      </c>
      <c r="I144" s="9" t="s">
        <v>348</v>
      </c>
      <c r="J144" s="11" t="s">
        <v>84</v>
      </c>
      <c r="K144" s="9" t="s">
        <v>342</v>
      </c>
      <c r="L144" s="9" t="s">
        <v>307</v>
      </c>
    </row>
    <row r="145" ht="14.3" customHeight="1" spans="1:12">
      <c r="A145" s="9"/>
      <c r="B145" s="9"/>
      <c r="C145" s="10"/>
      <c r="D145" s="9"/>
      <c r="E145" s="9"/>
      <c r="F145" s="9" t="s">
        <v>343</v>
      </c>
      <c r="G145" s="9" t="s">
        <v>344</v>
      </c>
      <c r="H145" s="11" t="s">
        <v>306</v>
      </c>
      <c r="I145" s="9" t="s">
        <v>370</v>
      </c>
      <c r="J145" s="11" t="s">
        <v>371</v>
      </c>
      <c r="K145" s="9" t="s">
        <v>342</v>
      </c>
      <c r="L145" s="9" t="s">
        <v>307</v>
      </c>
    </row>
    <row r="146" ht="22.6" customHeight="1" spans="1:12">
      <c r="A146" s="9"/>
      <c r="B146" s="9"/>
      <c r="C146" s="10"/>
      <c r="D146" s="9"/>
      <c r="E146" s="9" t="s">
        <v>300</v>
      </c>
      <c r="F146" s="9" t="s">
        <v>301</v>
      </c>
      <c r="G146" s="9" t="s">
        <v>461</v>
      </c>
      <c r="H146" s="11" t="s">
        <v>347</v>
      </c>
      <c r="I146" s="9" t="s">
        <v>389</v>
      </c>
      <c r="J146" s="11" t="s">
        <v>84</v>
      </c>
      <c r="K146" s="9" t="s">
        <v>294</v>
      </c>
      <c r="L146" s="9" t="s">
        <v>307</v>
      </c>
    </row>
    <row r="147" ht="14.3" customHeight="1" spans="1:12">
      <c r="A147" s="9"/>
      <c r="B147" s="9"/>
      <c r="C147" s="10"/>
      <c r="D147" s="9"/>
      <c r="E147" s="9"/>
      <c r="F147" s="9" t="s">
        <v>304</v>
      </c>
      <c r="G147" s="9" t="s">
        <v>372</v>
      </c>
      <c r="H147" s="11" t="s">
        <v>347</v>
      </c>
      <c r="I147" s="9" t="s">
        <v>389</v>
      </c>
      <c r="J147" s="11" t="s">
        <v>84</v>
      </c>
      <c r="K147" s="9" t="s">
        <v>108</v>
      </c>
      <c r="L147" s="9" t="s">
        <v>307</v>
      </c>
    </row>
    <row r="148" ht="22.6" customHeight="1" spans="1:12">
      <c r="A148" s="9"/>
      <c r="B148" s="9"/>
      <c r="C148" s="10"/>
      <c r="D148" s="9"/>
      <c r="E148" s="9" t="s">
        <v>350</v>
      </c>
      <c r="F148" s="9" t="s">
        <v>351</v>
      </c>
      <c r="G148" s="9" t="s">
        <v>374</v>
      </c>
      <c r="H148" s="11" t="s">
        <v>375</v>
      </c>
      <c r="I148" s="9" t="s">
        <v>390</v>
      </c>
      <c r="J148" s="11" t="s">
        <v>298</v>
      </c>
      <c r="K148" s="9" t="s">
        <v>108</v>
      </c>
      <c r="L148" s="9" t="s">
        <v>307</v>
      </c>
    </row>
    <row r="149" ht="14.3" customHeight="1" spans="1:12">
      <c r="A149" s="9"/>
      <c r="B149" s="9"/>
      <c r="C149" s="10"/>
      <c r="D149" s="9"/>
      <c r="E149" s="9" t="s">
        <v>354</v>
      </c>
      <c r="F149" s="9" t="s">
        <v>355</v>
      </c>
      <c r="G149" s="9" t="s">
        <v>462</v>
      </c>
      <c r="H149" s="11" t="s">
        <v>306</v>
      </c>
      <c r="I149" s="9" t="s">
        <v>292</v>
      </c>
      <c r="J149" s="11" t="s">
        <v>402</v>
      </c>
      <c r="K149" s="9" t="s">
        <v>108</v>
      </c>
      <c r="L149" s="9" t="s">
        <v>307</v>
      </c>
    </row>
    <row r="150" ht="22.6" customHeight="1" spans="1:12">
      <c r="A150" s="9"/>
      <c r="B150" s="9" t="s">
        <v>463</v>
      </c>
      <c r="C150" s="10">
        <v>1.8</v>
      </c>
      <c r="D150" s="9" t="s">
        <v>464</v>
      </c>
      <c r="E150" s="9" t="s">
        <v>288</v>
      </c>
      <c r="F150" s="9" t="s">
        <v>289</v>
      </c>
      <c r="G150" s="9" t="s">
        <v>465</v>
      </c>
      <c r="H150" s="11" t="s">
        <v>375</v>
      </c>
      <c r="I150" s="9" t="s">
        <v>292</v>
      </c>
      <c r="J150" s="11" t="s">
        <v>293</v>
      </c>
      <c r="K150" s="9" t="s">
        <v>294</v>
      </c>
      <c r="L150" s="9" t="s">
        <v>307</v>
      </c>
    </row>
    <row r="151" ht="33.9" customHeight="1" spans="1:12">
      <c r="A151" s="9"/>
      <c r="B151" s="9"/>
      <c r="C151" s="10"/>
      <c r="D151" s="9"/>
      <c r="E151" s="9"/>
      <c r="F151" s="9" t="s">
        <v>296</v>
      </c>
      <c r="G151" s="9" t="s">
        <v>466</v>
      </c>
      <c r="H151" s="11" t="s">
        <v>347</v>
      </c>
      <c r="I151" s="9" t="s">
        <v>389</v>
      </c>
      <c r="J151" s="11" t="s">
        <v>84</v>
      </c>
      <c r="K151" s="9" t="s">
        <v>108</v>
      </c>
      <c r="L151" s="9" t="s">
        <v>307</v>
      </c>
    </row>
    <row r="152" ht="14.3" customHeight="1" spans="1:12">
      <c r="A152" s="9"/>
      <c r="B152" s="9"/>
      <c r="C152" s="10"/>
      <c r="D152" s="9"/>
      <c r="E152" s="9"/>
      <c r="F152" s="9" t="s">
        <v>343</v>
      </c>
      <c r="G152" s="9" t="s">
        <v>467</v>
      </c>
      <c r="H152" s="11" t="s">
        <v>375</v>
      </c>
      <c r="I152" s="9" t="s">
        <v>337</v>
      </c>
      <c r="J152" s="11" t="s">
        <v>468</v>
      </c>
      <c r="K152" s="9" t="s">
        <v>108</v>
      </c>
      <c r="L152" s="9" t="s">
        <v>307</v>
      </c>
    </row>
    <row r="153" ht="33.9" customHeight="1" spans="1:12">
      <c r="A153" s="9"/>
      <c r="B153" s="9"/>
      <c r="C153" s="10"/>
      <c r="D153" s="9"/>
      <c r="E153" s="9" t="s">
        <v>300</v>
      </c>
      <c r="F153" s="9" t="s">
        <v>301</v>
      </c>
      <c r="G153" s="9" t="s">
        <v>469</v>
      </c>
      <c r="H153" s="11" t="s">
        <v>375</v>
      </c>
      <c r="I153" s="9" t="s">
        <v>378</v>
      </c>
      <c r="J153" s="11" t="s">
        <v>379</v>
      </c>
      <c r="K153" s="9" t="s">
        <v>342</v>
      </c>
      <c r="L153" s="9" t="s">
        <v>307</v>
      </c>
    </row>
    <row r="154" ht="22.6" customHeight="1" spans="1:12">
      <c r="A154" s="9"/>
      <c r="B154" s="9"/>
      <c r="C154" s="10"/>
      <c r="D154" s="9"/>
      <c r="E154" s="9"/>
      <c r="F154" s="9" t="s">
        <v>470</v>
      </c>
      <c r="G154" s="9" t="s">
        <v>471</v>
      </c>
      <c r="H154" s="11" t="s">
        <v>375</v>
      </c>
      <c r="I154" s="9" t="s">
        <v>108</v>
      </c>
      <c r="J154" s="11" t="s">
        <v>371</v>
      </c>
      <c r="K154" s="9" t="s">
        <v>342</v>
      </c>
      <c r="L154" s="9" t="s">
        <v>307</v>
      </c>
    </row>
    <row r="155" ht="22.6" customHeight="1" spans="1:12">
      <c r="A155" s="9"/>
      <c r="B155" s="9"/>
      <c r="C155" s="10"/>
      <c r="D155" s="9"/>
      <c r="E155" s="9" t="s">
        <v>350</v>
      </c>
      <c r="F155" s="9" t="s">
        <v>351</v>
      </c>
      <c r="G155" s="9" t="s">
        <v>472</v>
      </c>
      <c r="H155" s="11" t="s">
        <v>375</v>
      </c>
      <c r="I155" s="9" t="s">
        <v>390</v>
      </c>
      <c r="J155" s="11" t="s">
        <v>298</v>
      </c>
      <c r="K155" s="9" t="s">
        <v>108</v>
      </c>
      <c r="L155" s="9" t="s">
        <v>307</v>
      </c>
    </row>
    <row r="156" ht="22.6" customHeight="1" spans="1:12">
      <c r="A156" s="9"/>
      <c r="B156" s="9"/>
      <c r="C156" s="10"/>
      <c r="D156" s="9"/>
      <c r="E156" s="9" t="s">
        <v>354</v>
      </c>
      <c r="F156" s="9" t="s">
        <v>355</v>
      </c>
      <c r="G156" s="9" t="s">
        <v>473</v>
      </c>
      <c r="H156" s="11" t="s">
        <v>306</v>
      </c>
      <c r="I156" s="9" t="s">
        <v>378</v>
      </c>
      <c r="J156" s="11" t="s">
        <v>379</v>
      </c>
      <c r="K156" s="9" t="s">
        <v>108</v>
      </c>
      <c r="L156" s="9" t="s">
        <v>307</v>
      </c>
    </row>
    <row r="157" ht="45.2" customHeight="1" spans="1:12">
      <c r="A157" s="9"/>
      <c r="B157" s="9" t="s">
        <v>474</v>
      </c>
      <c r="C157" s="10">
        <v>1.8</v>
      </c>
      <c r="D157" s="9" t="s">
        <v>475</v>
      </c>
      <c r="E157" s="9" t="s">
        <v>288</v>
      </c>
      <c r="F157" s="9" t="s">
        <v>289</v>
      </c>
      <c r="G157" s="9" t="s">
        <v>476</v>
      </c>
      <c r="H157" s="11" t="s">
        <v>375</v>
      </c>
      <c r="I157" s="9" t="s">
        <v>337</v>
      </c>
      <c r="J157" s="11" t="s">
        <v>477</v>
      </c>
      <c r="K157" s="9" t="s">
        <v>108</v>
      </c>
      <c r="L157" s="9" t="s">
        <v>307</v>
      </c>
    </row>
    <row r="158" ht="22.6" customHeight="1" spans="1:12">
      <c r="A158" s="9"/>
      <c r="B158" s="9"/>
      <c r="C158" s="10"/>
      <c r="D158" s="9"/>
      <c r="E158" s="9"/>
      <c r="F158" s="9" t="s">
        <v>296</v>
      </c>
      <c r="G158" s="9" t="s">
        <v>478</v>
      </c>
      <c r="H158" s="11" t="s">
        <v>375</v>
      </c>
      <c r="I158" s="9" t="s">
        <v>376</v>
      </c>
      <c r="J158" s="11" t="s">
        <v>298</v>
      </c>
      <c r="K158" s="9" t="s">
        <v>294</v>
      </c>
      <c r="L158" s="9" t="s">
        <v>307</v>
      </c>
    </row>
    <row r="159" ht="45.2" customHeight="1" spans="1:12">
      <c r="A159" s="9"/>
      <c r="B159" s="9"/>
      <c r="C159" s="10"/>
      <c r="D159" s="9"/>
      <c r="E159" s="9"/>
      <c r="F159" s="9" t="s">
        <v>343</v>
      </c>
      <c r="G159" s="9" t="s">
        <v>479</v>
      </c>
      <c r="H159" s="11" t="s">
        <v>306</v>
      </c>
      <c r="I159" s="9" t="s">
        <v>370</v>
      </c>
      <c r="J159" s="11" t="s">
        <v>371</v>
      </c>
      <c r="K159" s="9" t="s">
        <v>108</v>
      </c>
      <c r="L159" s="9" t="s">
        <v>307</v>
      </c>
    </row>
    <row r="160" ht="90.45" customHeight="1" spans="1:12">
      <c r="A160" s="9"/>
      <c r="B160" s="9"/>
      <c r="C160" s="10"/>
      <c r="D160" s="9"/>
      <c r="E160" s="9" t="s">
        <v>300</v>
      </c>
      <c r="F160" s="9" t="s">
        <v>399</v>
      </c>
      <c r="G160" s="9" t="s">
        <v>480</v>
      </c>
      <c r="H160" s="11" t="s">
        <v>347</v>
      </c>
      <c r="I160" s="9" t="s">
        <v>389</v>
      </c>
      <c r="J160" s="11" t="s">
        <v>84</v>
      </c>
      <c r="K160" s="9" t="s">
        <v>342</v>
      </c>
      <c r="L160" s="9" t="s">
        <v>307</v>
      </c>
    </row>
    <row r="161" ht="90.45" customHeight="1" spans="1:12">
      <c r="A161" s="9"/>
      <c r="B161" s="9"/>
      <c r="C161" s="10"/>
      <c r="D161" s="9"/>
      <c r="E161" s="9"/>
      <c r="F161" s="9" t="s">
        <v>349</v>
      </c>
      <c r="G161" s="9" t="s">
        <v>481</v>
      </c>
      <c r="H161" s="11" t="s">
        <v>347</v>
      </c>
      <c r="I161" s="9" t="s">
        <v>389</v>
      </c>
      <c r="J161" s="11" t="s">
        <v>84</v>
      </c>
      <c r="K161" s="9" t="s">
        <v>342</v>
      </c>
      <c r="L161" s="9" t="s">
        <v>307</v>
      </c>
    </row>
    <row r="162" ht="22.6" customHeight="1" spans="1:12">
      <c r="A162" s="9"/>
      <c r="B162" s="9"/>
      <c r="C162" s="10"/>
      <c r="D162" s="9"/>
      <c r="E162" s="9" t="s">
        <v>350</v>
      </c>
      <c r="F162" s="9" t="s">
        <v>351</v>
      </c>
      <c r="G162" s="9" t="s">
        <v>482</v>
      </c>
      <c r="H162" s="11" t="s">
        <v>375</v>
      </c>
      <c r="I162" s="9" t="s">
        <v>454</v>
      </c>
      <c r="J162" s="11" t="s">
        <v>298</v>
      </c>
      <c r="K162" s="9" t="s">
        <v>108</v>
      </c>
      <c r="L162" s="9" t="s">
        <v>307</v>
      </c>
    </row>
    <row r="163" ht="22.6" customHeight="1" spans="1:12">
      <c r="A163" s="9"/>
      <c r="B163" s="9"/>
      <c r="C163" s="10"/>
      <c r="D163" s="9"/>
      <c r="E163" s="9" t="s">
        <v>354</v>
      </c>
      <c r="F163" s="9" t="s">
        <v>355</v>
      </c>
      <c r="G163" s="9" t="s">
        <v>483</v>
      </c>
      <c r="H163" s="11" t="s">
        <v>306</v>
      </c>
      <c r="I163" s="9" t="s">
        <v>378</v>
      </c>
      <c r="J163" s="11" t="s">
        <v>379</v>
      </c>
      <c r="K163" s="9" t="s">
        <v>108</v>
      </c>
      <c r="L163" s="9" t="s">
        <v>307</v>
      </c>
    </row>
    <row r="164" ht="33.9" customHeight="1" spans="1:12">
      <c r="A164" s="9"/>
      <c r="B164" s="9" t="s">
        <v>484</v>
      </c>
      <c r="C164" s="10">
        <v>1.8</v>
      </c>
      <c r="D164" s="9" t="s">
        <v>485</v>
      </c>
      <c r="E164" s="9" t="s">
        <v>288</v>
      </c>
      <c r="F164" s="9" t="s">
        <v>289</v>
      </c>
      <c r="G164" s="9" t="s">
        <v>486</v>
      </c>
      <c r="H164" s="11" t="s">
        <v>375</v>
      </c>
      <c r="I164" s="9" t="s">
        <v>108</v>
      </c>
      <c r="J164" s="11" t="s">
        <v>477</v>
      </c>
      <c r="K164" s="9" t="s">
        <v>108</v>
      </c>
      <c r="L164" s="9" t="s">
        <v>307</v>
      </c>
    </row>
    <row r="165" ht="45.2" customHeight="1" spans="1:12">
      <c r="A165" s="9"/>
      <c r="B165" s="9"/>
      <c r="C165" s="10"/>
      <c r="D165" s="9"/>
      <c r="E165" s="9"/>
      <c r="F165" s="9" t="s">
        <v>296</v>
      </c>
      <c r="G165" s="9" t="s">
        <v>487</v>
      </c>
      <c r="H165" s="11" t="s">
        <v>375</v>
      </c>
      <c r="I165" s="9" t="s">
        <v>376</v>
      </c>
      <c r="J165" s="11" t="s">
        <v>298</v>
      </c>
      <c r="K165" s="9" t="s">
        <v>342</v>
      </c>
      <c r="L165" s="9" t="s">
        <v>307</v>
      </c>
    </row>
    <row r="166" ht="67.8" customHeight="1" spans="1:12">
      <c r="A166" s="9"/>
      <c r="B166" s="9"/>
      <c r="C166" s="10"/>
      <c r="D166" s="9"/>
      <c r="E166" s="9"/>
      <c r="F166" s="9" t="s">
        <v>343</v>
      </c>
      <c r="G166" s="9" t="s">
        <v>488</v>
      </c>
      <c r="H166" s="11" t="s">
        <v>306</v>
      </c>
      <c r="I166" s="9" t="s">
        <v>370</v>
      </c>
      <c r="J166" s="11" t="s">
        <v>371</v>
      </c>
      <c r="K166" s="9" t="s">
        <v>342</v>
      </c>
      <c r="L166" s="9" t="s">
        <v>307</v>
      </c>
    </row>
    <row r="167" ht="67.8" customHeight="1" spans="1:12">
      <c r="A167" s="9"/>
      <c r="B167" s="9"/>
      <c r="C167" s="10"/>
      <c r="D167" s="9"/>
      <c r="E167" s="9" t="s">
        <v>300</v>
      </c>
      <c r="F167" s="9" t="s">
        <v>304</v>
      </c>
      <c r="G167" s="9" t="s">
        <v>489</v>
      </c>
      <c r="H167" s="11" t="s">
        <v>347</v>
      </c>
      <c r="I167" s="9" t="s">
        <v>389</v>
      </c>
      <c r="J167" s="11" t="s">
        <v>84</v>
      </c>
      <c r="K167" s="9" t="s">
        <v>108</v>
      </c>
      <c r="L167" s="9" t="s">
        <v>307</v>
      </c>
    </row>
    <row r="168" ht="90.45" customHeight="1" spans="1:12">
      <c r="A168" s="9"/>
      <c r="B168" s="9"/>
      <c r="C168" s="10"/>
      <c r="D168" s="9"/>
      <c r="E168" s="9"/>
      <c r="F168" s="9" t="s">
        <v>349</v>
      </c>
      <c r="G168" s="9" t="s">
        <v>490</v>
      </c>
      <c r="H168" s="11" t="s">
        <v>347</v>
      </c>
      <c r="I168" s="9" t="s">
        <v>348</v>
      </c>
      <c r="J168" s="11" t="s">
        <v>84</v>
      </c>
      <c r="K168" s="9" t="s">
        <v>342</v>
      </c>
      <c r="L168" s="9" t="s">
        <v>307</v>
      </c>
    </row>
    <row r="169" ht="22.6" customHeight="1" spans="1:12">
      <c r="A169" s="9"/>
      <c r="B169" s="9"/>
      <c r="C169" s="10"/>
      <c r="D169" s="9"/>
      <c r="E169" s="9" t="s">
        <v>350</v>
      </c>
      <c r="F169" s="9" t="s">
        <v>351</v>
      </c>
      <c r="G169" s="9" t="s">
        <v>491</v>
      </c>
      <c r="H169" s="11" t="s">
        <v>375</v>
      </c>
      <c r="I169" s="9" t="s">
        <v>376</v>
      </c>
      <c r="J169" s="11" t="s">
        <v>298</v>
      </c>
      <c r="K169" s="9" t="s">
        <v>108</v>
      </c>
      <c r="L169" s="9" t="s">
        <v>307</v>
      </c>
    </row>
    <row r="170" ht="33.9" customHeight="1" spans="1:12">
      <c r="A170" s="9"/>
      <c r="B170" s="9"/>
      <c r="C170" s="10"/>
      <c r="D170" s="9"/>
      <c r="E170" s="9" t="s">
        <v>354</v>
      </c>
      <c r="F170" s="9" t="s">
        <v>355</v>
      </c>
      <c r="G170" s="9" t="s">
        <v>492</v>
      </c>
      <c r="H170" s="11" t="s">
        <v>306</v>
      </c>
      <c r="I170" s="9" t="s">
        <v>378</v>
      </c>
      <c r="J170" s="11" t="s">
        <v>379</v>
      </c>
      <c r="K170" s="9" t="s">
        <v>342</v>
      </c>
      <c r="L170" s="9" t="s">
        <v>307</v>
      </c>
    </row>
    <row r="171" ht="33.9" customHeight="1" spans="1:12">
      <c r="A171" s="9"/>
      <c r="B171" s="9" t="s">
        <v>493</v>
      </c>
      <c r="C171" s="10">
        <v>2</v>
      </c>
      <c r="D171" s="9" t="s">
        <v>494</v>
      </c>
      <c r="E171" s="9" t="s">
        <v>288</v>
      </c>
      <c r="F171" s="9" t="s">
        <v>289</v>
      </c>
      <c r="G171" s="9" t="s">
        <v>495</v>
      </c>
      <c r="H171" s="11" t="s">
        <v>306</v>
      </c>
      <c r="I171" s="9" t="s">
        <v>292</v>
      </c>
      <c r="J171" s="11" t="s">
        <v>293</v>
      </c>
      <c r="K171" s="9" t="s">
        <v>342</v>
      </c>
      <c r="L171" s="9" t="s">
        <v>307</v>
      </c>
    </row>
    <row r="172" ht="22.6" customHeight="1" spans="1:12">
      <c r="A172" s="9"/>
      <c r="B172" s="9"/>
      <c r="C172" s="10"/>
      <c r="D172" s="9"/>
      <c r="E172" s="9"/>
      <c r="F172" s="9" t="s">
        <v>296</v>
      </c>
      <c r="G172" s="9" t="s">
        <v>496</v>
      </c>
      <c r="H172" s="11" t="s">
        <v>375</v>
      </c>
      <c r="I172" s="9" t="s">
        <v>376</v>
      </c>
      <c r="J172" s="11" t="s">
        <v>298</v>
      </c>
      <c r="K172" s="9" t="s">
        <v>342</v>
      </c>
      <c r="L172" s="9" t="s">
        <v>307</v>
      </c>
    </row>
    <row r="173" ht="14.3" customHeight="1" spans="1:12">
      <c r="A173" s="9"/>
      <c r="B173" s="9"/>
      <c r="C173" s="10"/>
      <c r="D173" s="9"/>
      <c r="E173" s="9"/>
      <c r="F173" s="9" t="s">
        <v>343</v>
      </c>
      <c r="G173" s="9" t="s">
        <v>344</v>
      </c>
      <c r="H173" s="11" t="s">
        <v>306</v>
      </c>
      <c r="I173" s="9" t="s">
        <v>370</v>
      </c>
      <c r="J173" s="11" t="s">
        <v>371</v>
      </c>
      <c r="K173" s="9" t="s">
        <v>108</v>
      </c>
      <c r="L173" s="9" t="s">
        <v>307</v>
      </c>
    </row>
    <row r="174" ht="45.2" customHeight="1" spans="1:12">
      <c r="A174" s="9"/>
      <c r="B174" s="9"/>
      <c r="C174" s="10"/>
      <c r="D174" s="9"/>
      <c r="E174" s="9" t="s">
        <v>300</v>
      </c>
      <c r="F174" s="9" t="s">
        <v>304</v>
      </c>
      <c r="G174" s="9" t="s">
        <v>497</v>
      </c>
      <c r="H174" s="11" t="s">
        <v>347</v>
      </c>
      <c r="I174" s="9" t="s">
        <v>387</v>
      </c>
      <c r="J174" s="11" t="s">
        <v>84</v>
      </c>
      <c r="K174" s="9" t="s">
        <v>342</v>
      </c>
      <c r="L174" s="9" t="s">
        <v>307</v>
      </c>
    </row>
    <row r="175" ht="45.2" customHeight="1" spans="1:12">
      <c r="A175" s="9"/>
      <c r="B175" s="9"/>
      <c r="C175" s="10"/>
      <c r="D175" s="9"/>
      <c r="E175" s="9"/>
      <c r="F175" s="9" t="s">
        <v>349</v>
      </c>
      <c r="G175" s="9" t="s">
        <v>497</v>
      </c>
      <c r="H175" s="11" t="s">
        <v>347</v>
      </c>
      <c r="I175" s="9" t="s">
        <v>387</v>
      </c>
      <c r="J175" s="11" t="s">
        <v>84</v>
      </c>
      <c r="K175" s="9" t="s">
        <v>342</v>
      </c>
      <c r="L175" s="9" t="s">
        <v>307</v>
      </c>
    </row>
    <row r="176" ht="22.6" customHeight="1" spans="1:12">
      <c r="A176" s="9"/>
      <c r="B176" s="9"/>
      <c r="C176" s="10"/>
      <c r="D176" s="9"/>
      <c r="E176" s="9" t="s">
        <v>350</v>
      </c>
      <c r="F176" s="9" t="s">
        <v>351</v>
      </c>
      <c r="G176" s="9" t="s">
        <v>374</v>
      </c>
      <c r="H176" s="11" t="s">
        <v>375</v>
      </c>
      <c r="I176" s="9" t="s">
        <v>390</v>
      </c>
      <c r="J176" s="11" t="s">
        <v>298</v>
      </c>
      <c r="K176" s="9" t="s">
        <v>108</v>
      </c>
      <c r="L176" s="9" t="s">
        <v>307</v>
      </c>
    </row>
    <row r="177" ht="45.2" customHeight="1" spans="1:12">
      <c r="A177" s="9"/>
      <c r="B177" s="9"/>
      <c r="C177" s="10"/>
      <c r="D177" s="9"/>
      <c r="E177" s="9" t="s">
        <v>354</v>
      </c>
      <c r="F177" s="9" t="s">
        <v>355</v>
      </c>
      <c r="G177" s="9" t="s">
        <v>498</v>
      </c>
      <c r="H177" s="11" t="s">
        <v>306</v>
      </c>
      <c r="I177" s="9" t="s">
        <v>337</v>
      </c>
      <c r="J177" s="11" t="s">
        <v>402</v>
      </c>
      <c r="K177" s="9" t="s">
        <v>108</v>
      </c>
      <c r="L177" s="9" t="s">
        <v>307</v>
      </c>
    </row>
    <row r="178" ht="22.6" customHeight="1" spans="1:12">
      <c r="A178" s="9"/>
      <c r="B178" s="9" t="s">
        <v>499</v>
      </c>
      <c r="C178" s="10">
        <v>1.8</v>
      </c>
      <c r="D178" s="9" t="s">
        <v>500</v>
      </c>
      <c r="E178" s="9" t="s">
        <v>288</v>
      </c>
      <c r="F178" s="9" t="s">
        <v>289</v>
      </c>
      <c r="G178" s="9" t="s">
        <v>501</v>
      </c>
      <c r="H178" s="11" t="s">
        <v>306</v>
      </c>
      <c r="I178" s="9" t="s">
        <v>502</v>
      </c>
      <c r="J178" s="11" t="s">
        <v>293</v>
      </c>
      <c r="K178" s="9" t="s">
        <v>108</v>
      </c>
      <c r="L178" s="9" t="s">
        <v>307</v>
      </c>
    </row>
    <row r="179" ht="14.3" customHeight="1" spans="1:12">
      <c r="A179" s="9"/>
      <c r="B179" s="9"/>
      <c r="C179" s="10"/>
      <c r="D179" s="9"/>
      <c r="E179" s="9"/>
      <c r="F179" s="9" t="s">
        <v>296</v>
      </c>
      <c r="G179" s="9" t="s">
        <v>503</v>
      </c>
      <c r="H179" s="11" t="s">
        <v>347</v>
      </c>
      <c r="I179" s="9" t="s">
        <v>504</v>
      </c>
      <c r="J179" s="11" t="s">
        <v>84</v>
      </c>
      <c r="K179" s="9" t="s">
        <v>342</v>
      </c>
      <c r="L179" s="9" t="s">
        <v>307</v>
      </c>
    </row>
    <row r="180" ht="14.3" customHeight="1" spans="1:12">
      <c r="A180" s="9"/>
      <c r="B180" s="9"/>
      <c r="C180" s="10"/>
      <c r="D180" s="9"/>
      <c r="E180" s="9"/>
      <c r="F180" s="9" t="s">
        <v>343</v>
      </c>
      <c r="G180" s="9" t="s">
        <v>344</v>
      </c>
      <c r="H180" s="11" t="s">
        <v>306</v>
      </c>
      <c r="I180" s="9" t="s">
        <v>370</v>
      </c>
      <c r="J180" s="11" t="s">
        <v>371</v>
      </c>
      <c r="K180" s="9" t="s">
        <v>342</v>
      </c>
      <c r="L180" s="9" t="s">
        <v>307</v>
      </c>
    </row>
    <row r="181" ht="33.9" customHeight="1" spans="1:12">
      <c r="A181" s="9"/>
      <c r="B181" s="9"/>
      <c r="C181" s="10"/>
      <c r="D181" s="9"/>
      <c r="E181" s="9" t="s">
        <v>300</v>
      </c>
      <c r="F181" s="9" t="s">
        <v>304</v>
      </c>
      <c r="G181" s="9" t="s">
        <v>505</v>
      </c>
      <c r="H181" s="11" t="s">
        <v>347</v>
      </c>
      <c r="I181" s="9" t="s">
        <v>422</v>
      </c>
      <c r="J181" s="11" t="s">
        <v>84</v>
      </c>
      <c r="K181" s="9" t="s">
        <v>342</v>
      </c>
      <c r="L181" s="9" t="s">
        <v>307</v>
      </c>
    </row>
    <row r="182" ht="33.9" customHeight="1" spans="1:12">
      <c r="A182" s="9"/>
      <c r="B182" s="9"/>
      <c r="C182" s="10"/>
      <c r="D182" s="9"/>
      <c r="E182" s="9"/>
      <c r="F182" s="9" t="s">
        <v>470</v>
      </c>
      <c r="G182" s="9" t="s">
        <v>505</v>
      </c>
      <c r="H182" s="11" t="s">
        <v>347</v>
      </c>
      <c r="I182" s="9" t="s">
        <v>422</v>
      </c>
      <c r="J182" s="11" t="s">
        <v>84</v>
      </c>
      <c r="K182" s="9" t="s">
        <v>342</v>
      </c>
      <c r="L182" s="9" t="s">
        <v>307</v>
      </c>
    </row>
    <row r="183" ht="22.6" customHeight="1" spans="1:12">
      <c r="A183" s="9"/>
      <c r="B183" s="9"/>
      <c r="C183" s="10"/>
      <c r="D183" s="9"/>
      <c r="E183" s="9" t="s">
        <v>350</v>
      </c>
      <c r="F183" s="9" t="s">
        <v>351</v>
      </c>
      <c r="G183" s="9" t="s">
        <v>506</v>
      </c>
      <c r="H183" s="11" t="s">
        <v>375</v>
      </c>
      <c r="I183" s="9" t="s">
        <v>507</v>
      </c>
      <c r="J183" s="11" t="s">
        <v>298</v>
      </c>
      <c r="K183" s="9" t="s">
        <v>108</v>
      </c>
      <c r="L183" s="9" t="s">
        <v>307</v>
      </c>
    </row>
    <row r="184" ht="14.3" customHeight="1" spans="1:12">
      <c r="A184" s="9"/>
      <c r="B184" s="9"/>
      <c r="C184" s="10"/>
      <c r="D184" s="9"/>
      <c r="E184" s="9" t="s">
        <v>354</v>
      </c>
      <c r="F184" s="9" t="s">
        <v>355</v>
      </c>
      <c r="G184" s="9" t="s">
        <v>356</v>
      </c>
      <c r="H184" s="11" t="s">
        <v>306</v>
      </c>
      <c r="I184" s="9" t="s">
        <v>508</v>
      </c>
      <c r="J184" s="11" t="s">
        <v>402</v>
      </c>
      <c r="K184" s="9" t="s">
        <v>108</v>
      </c>
      <c r="L184" s="9" t="s">
        <v>307</v>
      </c>
    </row>
    <row r="185" ht="14.3" customHeight="1" spans="1:12">
      <c r="A185" s="9"/>
      <c r="B185" s="13" t="s">
        <v>509</v>
      </c>
      <c r="C185" s="14">
        <v>14.2919</v>
      </c>
      <c r="D185" s="13" t="s">
        <v>510</v>
      </c>
      <c r="E185" s="9" t="s">
        <v>288</v>
      </c>
      <c r="F185" s="9" t="s">
        <v>289</v>
      </c>
      <c r="G185" s="9" t="s">
        <v>407</v>
      </c>
      <c r="H185" s="11" t="s">
        <v>306</v>
      </c>
      <c r="I185" s="9" t="s">
        <v>337</v>
      </c>
      <c r="J185" s="11" t="s">
        <v>440</v>
      </c>
      <c r="K185" s="9" t="s">
        <v>108</v>
      </c>
      <c r="L185" s="9" t="s">
        <v>307</v>
      </c>
    </row>
    <row r="186" ht="14.3" customHeight="1" spans="1:12">
      <c r="A186" s="9"/>
      <c r="B186" s="15"/>
      <c r="C186" s="16"/>
      <c r="D186" s="15"/>
      <c r="E186" s="9" t="s">
        <v>300</v>
      </c>
      <c r="F186" s="9" t="s">
        <v>304</v>
      </c>
      <c r="G186" s="9" t="s">
        <v>511</v>
      </c>
      <c r="H186" s="11" t="s">
        <v>347</v>
      </c>
      <c r="I186" s="9" t="s">
        <v>387</v>
      </c>
      <c r="J186" s="11" t="s">
        <v>84</v>
      </c>
      <c r="K186" s="9" t="s">
        <v>342</v>
      </c>
      <c r="L186" s="9" t="s">
        <v>307</v>
      </c>
    </row>
    <row r="187" ht="14.3" customHeight="1" spans="1:12">
      <c r="A187" s="9"/>
      <c r="B187" s="15"/>
      <c r="C187" s="16"/>
      <c r="D187" s="15"/>
      <c r="E187" s="9" t="s">
        <v>288</v>
      </c>
      <c r="F187" s="9" t="s">
        <v>343</v>
      </c>
      <c r="G187" s="9" t="s">
        <v>344</v>
      </c>
      <c r="H187" s="11" t="s">
        <v>306</v>
      </c>
      <c r="I187" s="9" t="s">
        <v>512</v>
      </c>
      <c r="J187" s="11" t="s">
        <v>371</v>
      </c>
      <c r="K187" s="9" t="s">
        <v>513</v>
      </c>
      <c r="L187" s="9" t="s">
        <v>307</v>
      </c>
    </row>
    <row r="188" ht="14.3" customHeight="1" spans="1:12">
      <c r="A188" s="9"/>
      <c r="B188" s="15"/>
      <c r="C188" s="16"/>
      <c r="D188" s="15"/>
      <c r="E188" s="9" t="s">
        <v>354</v>
      </c>
      <c r="F188" s="9" t="s">
        <v>355</v>
      </c>
      <c r="G188" s="9" t="s">
        <v>514</v>
      </c>
      <c r="H188" s="11" t="s">
        <v>306</v>
      </c>
      <c r="I188" s="9" t="s">
        <v>515</v>
      </c>
      <c r="J188" s="11" t="s">
        <v>402</v>
      </c>
      <c r="K188" s="9" t="s">
        <v>108</v>
      </c>
      <c r="L188" s="9" t="s">
        <v>307</v>
      </c>
    </row>
    <row r="189" ht="14.3" customHeight="1" spans="1:12">
      <c r="A189" s="9"/>
      <c r="B189" s="15"/>
      <c r="C189" s="16"/>
      <c r="D189" s="15"/>
      <c r="E189" s="9" t="s">
        <v>300</v>
      </c>
      <c r="F189" s="9" t="s">
        <v>349</v>
      </c>
      <c r="G189" s="9" t="s">
        <v>516</v>
      </c>
      <c r="H189" s="11" t="s">
        <v>347</v>
      </c>
      <c r="I189" s="9" t="s">
        <v>348</v>
      </c>
      <c r="J189" s="11" t="s">
        <v>84</v>
      </c>
      <c r="K189" s="9" t="s">
        <v>342</v>
      </c>
      <c r="L189" s="9" t="s">
        <v>307</v>
      </c>
    </row>
    <row r="190" ht="14.3" customHeight="1" spans="1:12">
      <c r="A190" s="9"/>
      <c r="B190" s="15"/>
      <c r="C190" s="16"/>
      <c r="D190" s="15"/>
      <c r="E190" s="9" t="s">
        <v>288</v>
      </c>
      <c r="F190" s="9" t="s">
        <v>296</v>
      </c>
      <c r="G190" s="9" t="s">
        <v>517</v>
      </c>
      <c r="H190" s="11" t="s">
        <v>347</v>
      </c>
      <c r="I190" s="9" t="s">
        <v>348</v>
      </c>
      <c r="J190" s="11" t="s">
        <v>84</v>
      </c>
      <c r="K190" s="9" t="s">
        <v>192</v>
      </c>
      <c r="L190" s="9" t="s">
        <v>307</v>
      </c>
    </row>
    <row r="191" ht="22.6" customHeight="1" spans="1:12">
      <c r="A191" s="9"/>
      <c r="B191" s="17"/>
      <c r="C191" s="18"/>
      <c r="D191" s="17"/>
      <c r="E191" s="9" t="s">
        <v>350</v>
      </c>
      <c r="F191" s="9" t="s">
        <v>351</v>
      </c>
      <c r="G191" s="9" t="s">
        <v>518</v>
      </c>
      <c r="H191" s="11" t="s">
        <v>375</v>
      </c>
      <c r="I191" s="9" t="s">
        <v>454</v>
      </c>
      <c r="J191" s="11" t="s">
        <v>298</v>
      </c>
      <c r="K191" s="9" t="s">
        <v>108</v>
      </c>
      <c r="L191" s="9" t="s">
        <v>307</v>
      </c>
    </row>
    <row r="192" ht="14.3" customHeight="1" spans="1:12">
      <c r="A192" s="9"/>
      <c r="B192" s="9" t="s">
        <v>519</v>
      </c>
      <c r="C192" s="10">
        <v>49.44</v>
      </c>
      <c r="D192" s="9" t="s">
        <v>520</v>
      </c>
      <c r="E192" s="9" t="s">
        <v>288</v>
      </c>
      <c r="F192" s="9" t="s">
        <v>289</v>
      </c>
      <c r="G192" s="9" t="s">
        <v>407</v>
      </c>
      <c r="H192" s="11" t="s">
        <v>306</v>
      </c>
      <c r="I192" s="9" t="s">
        <v>521</v>
      </c>
      <c r="J192" s="11" t="s">
        <v>440</v>
      </c>
      <c r="K192" s="9" t="s">
        <v>108</v>
      </c>
      <c r="L192" s="9" t="s">
        <v>307</v>
      </c>
    </row>
    <row r="193" ht="22.6" customHeight="1" spans="1:12">
      <c r="A193" s="9"/>
      <c r="B193" s="9"/>
      <c r="C193" s="10"/>
      <c r="D193" s="9"/>
      <c r="E193" s="9"/>
      <c r="F193" s="9" t="s">
        <v>296</v>
      </c>
      <c r="G193" s="9" t="s">
        <v>522</v>
      </c>
      <c r="H193" s="11" t="s">
        <v>347</v>
      </c>
      <c r="I193" s="9" t="s">
        <v>412</v>
      </c>
      <c r="J193" s="11" t="s">
        <v>84</v>
      </c>
      <c r="K193" s="9" t="s">
        <v>342</v>
      </c>
      <c r="L193" s="9" t="s">
        <v>307</v>
      </c>
    </row>
    <row r="194" ht="14.3" customHeight="1" spans="1:12">
      <c r="A194" s="9"/>
      <c r="B194" s="9"/>
      <c r="C194" s="10"/>
      <c r="D194" s="9"/>
      <c r="E194" s="9"/>
      <c r="F194" s="9" t="s">
        <v>343</v>
      </c>
      <c r="G194" s="9" t="s">
        <v>344</v>
      </c>
      <c r="H194" s="11" t="s">
        <v>306</v>
      </c>
      <c r="I194" s="9" t="s">
        <v>370</v>
      </c>
      <c r="J194" s="11" t="s">
        <v>371</v>
      </c>
      <c r="K194" s="9" t="s">
        <v>342</v>
      </c>
      <c r="L194" s="9" t="s">
        <v>307</v>
      </c>
    </row>
    <row r="195" ht="22.6" customHeight="1" spans="1:12">
      <c r="A195" s="9"/>
      <c r="B195" s="9"/>
      <c r="C195" s="10"/>
      <c r="D195" s="9"/>
      <c r="E195" s="9" t="s">
        <v>300</v>
      </c>
      <c r="F195" s="9" t="s">
        <v>301</v>
      </c>
      <c r="G195" s="9" t="s">
        <v>523</v>
      </c>
      <c r="H195" s="11" t="s">
        <v>347</v>
      </c>
      <c r="I195" s="9" t="s">
        <v>389</v>
      </c>
      <c r="J195" s="11" t="s">
        <v>84</v>
      </c>
      <c r="K195" s="9" t="s">
        <v>342</v>
      </c>
      <c r="L195" s="9" t="s">
        <v>307</v>
      </c>
    </row>
    <row r="196" ht="22.6" customHeight="1" spans="1:12">
      <c r="A196" s="9"/>
      <c r="B196" s="9"/>
      <c r="C196" s="10"/>
      <c r="D196" s="9"/>
      <c r="E196" s="9"/>
      <c r="F196" s="9" t="s">
        <v>304</v>
      </c>
      <c r="G196" s="9" t="s">
        <v>524</v>
      </c>
      <c r="H196" s="11" t="s">
        <v>347</v>
      </c>
      <c r="I196" s="9" t="s">
        <v>348</v>
      </c>
      <c r="J196" s="11" t="s">
        <v>84</v>
      </c>
      <c r="K196" s="9" t="s">
        <v>342</v>
      </c>
      <c r="L196" s="9" t="s">
        <v>307</v>
      </c>
    </row>
    <row r="197" ht="22.6" customHeight="1" spans="1:12">
      <c r="A197" s="9"/>
      <c r="B197" s="9"/>
      <c r="C197" s="10"/>
      <c r="D197" s="9"/>
      <c r="E197" s="9" t="s">
        <v>350</v>
      </c>
      <c r="F197" s="9" t="s">
        <v>351</v>
      </c>
      <c r="G197" s="9" t="s">
        <v>525</v>
      </c>
      <c r="H197" s="11" t="s">
        <v>375</v>
      </c>
      <c r="I197" s="9" t="s">
        <v>376</v>
      </c>
      <c r="J197" s="11" t="s">
        <v>298</v>
      </c>
      <c r="K197" s="9" t="s">
        <v>108</v>
      </c>
      <c r="L197" s="9" t="s">
        <v>307</v>
      </c>
    </row>
    <row r="198" ht="22.6" customHeight="1" spans="1:12">
      <c r="A198" s="9"/>
      <c r="B198" s="9"/>
      <c r="C198" s="10"/>
      <c r="D198" s="9"/>
      <c r="E198" s="9" t="s">
        <v>354</v>
      </c>
      <c r="F198" s="9" t="s">
        <v>355</v>
      </c>
      <c r="G198" s="9" t="s">
        <v>526</v>
      </c>
      <c r="H198" s="11" t="s">
        <v>306</v>
      </c>
      <c r="I198" s="9" t="s">
        <v>527</v>
      </c>
      <c r="J198" s="11" t="s">
        <v>379</v>
      </c>
      <c r="K198" s="9" t="s">
        <v>108</v>
      </c>
      <c r="L198" s="9" t="s">
        <v>307</v>
      </c>
    </row>
    <row r="199" ht="22.6" customHeight="1" spans="1:12">
      <c r="A199" s="9"/>
      <c r="B199" s="9" t="s">
        <v>528</v>
      </c>
      <c r="C199" s="10">
        <v>14.27328</v>
      </c>
      <c r="D199" s="9" t="s">
        <v>314</v>
      </c>
      <c r="E199" s="9" t="s">
        <v>288</v>
      </c>
      <c r="F199" s="9" t="s">
        <v>289</v>
      </c>
      <c r="G199" s="9" t="s">
        <v>315</v>
      </c>
      <c r="H199" s="11" t="s">
        <v>306</v>
      </c>
      <c r="I199" s="9" t="s">
        <v>303</v>
      </c>
      <c r="J199" s="11" t="s">
        <v>298</v>
      </c>
      <c r="K199" s="9" t="s">
        <v>316</v>
      </c>
      <c r="L199" s="9" t="s">
        <v>307</v>
      </c>
    </row>
    <row r="200" ht="22.6" customHeight="1" spans="1:12">
      <c r="A200" s="9"/>
      <c r="B200" s="9"/>
      <c r="C200" s="10"/>
      <c r="D200" s="9"/>
      <c r="E200" s="9" t="s">
        <v>300</v>
      </c>
      <c r="F200" s="9" t="s">
        <v>304</v>
      </c>
      <c r="G200" s="9" t="s">
        <v>317</v>
      </c>
      <c r="H200" s="11" t="s">
        <v>306</v>
      </c>
      <c r="I200" s="9" t="s">
        <v>303</v>
      </c>
      <c r="J200" s="11" t="s">
        <v>298</v>
      </c>
      <c r="K200" s="9" t="s">
        <v>299</v>
      </c>
      <c r="L200" s="9" t="s">
        <v>307</v>
      </c>
    </row>
    <row r="201" ht="14.3" customHeight="1" spans="1:12">
      <c r="A201" s="9"/>
      <c r="B201" s="9" t="s">
        <v>529</v>
      </c>
      <c r="C201" s="10">
        <v>15.708</v>
      </c>
      <c r="D201" s="9" t="s">
        <v>287</v>
      </c>
      <c r="E201" s="9" t="s">
        <v>288</v>
      </c>
      <c r="F201" s="9" t="s">
        <v>289</v>
      </c>
      <c r="G201" s="9" t="s">
        <v>290</v>
      </c>
      <c r="H201" s="11" t="s">
        <v>291</v>
      </c>
      <c r="I201" s="9" t="s">
        <v>292</v>
      </c>
      <c r="J201" s="11" t="s">
        <v>293</v>
      </c>
      <c r="K201" s="9" t="s">
        <v>294</v>
      </c>
      <c r="L201" s="9" t="s">
        <v>295</v>
      </c>
    </row>
    <row r="202" ht="56.5" customHeight="1" spans="1:12">
      <c r="A202" s="9"/>
      <c r="B202" s="9"/>
      <c r="C202" s="10"/>
      <c r="D202" s="9"/>
      <c r="E202" s="9"/>
      <c r="F202" s="9" t="s">
        <v>296</v>
      </c>
      <c r="G202" s="9" t="s">
        <v>297</v>
      </c>
      <c r="H202" s="11" t="s">
        <v>291</v>
      </c>
      <c r="I202" s="9" t="s">
        <v>292</v>
      </c>
      <c r="J202" s="11" t="s">
        <v>298</v>
      </c>
      <c r="K202" s="9" t="s">
        <v>299</v>
      </c>
      <c r="L202" s="9" t="s">
        <v>295</v>
      </c>
    </row>
    <row r="203" ht="67.8" customHeight="1" spans="1:12">
      <c r="A203" s="9"/>
      <c r="B203" s="9"/>
      <c r="C203" s="10"/>
      <c r="D203" s="9"/>
      <c r="E203" s="9" t="s">
        <v>300</v>
      </c>
      <c r="F203" s="9" t="s">
        <v>301</v>
      </c>
      <c r="G203" s="9" t="s">
        <v>302</v>
      </c>
      <c r="H203" s="11" t="s">
        <v>291</v>
      </c>
      <c r="I203" s="9" t="s">
        <v>303</v>
      </c>
      <c r="J203" s="11" t="s">
        <v>298</v>
      </c>
      <c r="K203" s="9" t="s">
        <v>294</v>
      </c>
      <c r="L203" s="9" t="s">
        <v>295</v>
      </c>
    </row>
    <row r="204" ht="14.3" customHeight="1" spans="1:12">
      <c r="A204" s="9"/>
      <c r="B204" s="9"/>
      <c r="C204" s="10"/>
      <c r="D204" s="9"/>
      <c r="E204" s="9"/>
      <c r="F204" s="9" t="s">
        <v>304</v>
      </c>
      <c r="G204" s="9" t="s">
        <v>305</v>
      </c>
      <c r="H204" s="11" t="s">
        <v>306</v>
      </c>
      <c r="I204" s="9" t="s">
        <v>303</v>
      </c>
      <c r="J204" s="11" t="s">
        <v>298</v>
      </c>
      <c r="K204" s="9" t="s">
        <v>294</v>
      </c>
      <c r="L204" s="9" t="s">
        <v>307</v>
      </c>
    </row>
    <row r="205" ht="22.6" customHeight="1" spans="1:12">
      <c r="A205" s="9"/>
      <c r="B205" s="9" t="s">
        <v>530</v>
      </c>
      <c r="C205" s="10">
        <v>9.3948</v>
      </c>
      <c r="D205" s="9" t="s">
        <v>314</v>
      </c>
      <c r="E205" s="9" t="s">
        <v>288</v>
      </c>
      <c r="F205" s="9" t="s">
        <v>289</v>
      </c>
      <c r="G205" s="9" t="s">
        <v>315</v>
      </c>
      <c r="H205" s="11" t="s">
        <v>306</v>
      </c>
      <c r="I205" s="9" t="s">
        <v>303</v>
      </c>
      <c r="J205" s="11" t="s">
        <v>298</v>
      </c>
      <c r="K205" s="9" t="s">
        <v>316</v>
      </c>
      <c r="L205" s="9" t="s">
        <v>307</v>
      </c>
    </row>
    <row r="206" ht="22.6" customHeight="1" spans="1:12">
      <c r="A206" s="9"/>
      <c r="B206" s="9"/>
      <c r="C206" s="10"/>
      <c r="D206" s="9"/>
      <c r="E206" s="9" t="s">
        <v>300</v>
      </c>
      <c r="F206" s="9" t="s">
        <v>304</v>
      </c>
      <c r="G206" s="9" t="s">
        <v>317</v>
      </c>
      <c r="H206" s="11" t="s">
        <v>306</v>
      </c>
      <c r="I206" s="9" t="s">
        <v>303</v>
      </c>
      <c r="J206" s="11" t="s">
        <v>298</v>
      </c>
      <c r="K206" s="9" t="s">
        <v>299</v>
      </c>
      <c r="L206" s="9" t="s">
        <v>307</v>
      </c>
    </row>
    <row r="207" ht="56.5" customHeight="1" spans="1:12">
      <c r="A207" s="9"/>
      <c r="B207" s="9" t="s">
        <v>531</v>
      </c>
      <c r="C207" s="10">
        <v>5</v>
      </c>
      <c r="D207" s="9" t="s">
        <v>532</v>
      </c>
      <c r="E207" s="9" t="s">
        <v>288</v>
      </c>
      <c r="F207" s="9" t="s">
        <v>289</v>
      </c>
      <c r="G207" s="9" t="s">
        <v>533</v>
      </c>
      <c r="H207" s="11" t="s">
        <v>306</v>
      </c>
      <c r="I207" s="9" t="s">
        <v>409</v>
      </c>
      <c r="J207" s="11" t="s">
        <v>293</v>
      </c>
      <c r="K207" s="9" t="s">
        <v>342</v>
      </c>
      <c r="L207" s="9" t="s">
        <v>307</v>
      </c>
    </row>
    <row r="208" ht="33.9" customHeight="1" spans="1:12">
      <c r="A208" s="9"/>
      <c r="B208" s="9"/>
      <c r="C208" s="10"/>
      <c r="D208" s="9"/>
      <c r="E208" s="9"/>
      <c r="F208" s="9" t="s">
        <v>296</v>
      </c>
      <c r="G208" s="9" t="s">
        <v>534</v>
      </c>
      <c r="H208" s="11" t="s">
        <v>375</v>
      </c>
      <c r="I208" s="9" t="s">
        <v>454</v>
      </c>
      <c r="J208" s="11" t="s">
        <v>298</v>
      </c>
      <c r="K208" s="9" t="s">
        <v>108</v>
      </c>
      <c r="L208" s="9" t="s">
        <v>307</v>
      </c>
    </row>
    <row r="209" ht="33.9" customHeight="1" spans="1:12">
      <c r="A209" s="9"/>
      <c r="B209" s="9"/>
      <c r="C209" s="10"/>
      <c r="D209" s="9"/>
      <c r="E209" s="9"/>
      <c r="F209" s="9" t="s">
        <v>343</v>
      </c>
      <c r="G209" s="9" t="s">
        <v>535</v>
      </c>
      <c r="H209" s="11" t="s">
        <v>375</v>
      </c>
      <c r="I209" s="9" t="s">
        <v>303</v>
      </c>
      <c r="J209" s="11" t="s">
        <v>298</v>
      </c>
      <c r="K209" s="9" t="s">
        <v>342</v>
      </c>
      <c r="L209" s="9" t="s">
        <v>307</v>
      </c>
    </row>
    <row r="210" ht="22.6" customHeight="1" spans="1:12">
      <c r="A210" s="9"/>
      <c r="B210" s="9"/>
      <c r="C210" s="10"/>
      <c r="D210" s="9"/>
      <c r="E210" s="9" t="s">
        <v>300</v>
      </c>
      <c r="F210" s="9" t="s">
        <v>301</v>
      </c>
      <c r="G210" s="9" t="s">
        <v>536</v>
      </c>
      <c r="H210" s="11" t="s">
        <v>347</v>
      </c>
      <c r="I210" s="9" t="s">
        <v>389</v>
      </c>
      <c r="J210" s="11" t="s">
        <v>84</v>
      </c>
      <c r="K210" s="9" t="s">
        <v>108</v>
      </c>
      <c r="L210" s="9" t="s">
        <v>307</v>
      </c>
    </row>
    <row r="211" ht="14.3" customHeight="1" spans="1:12">
      <c r="A211" s="9"/>
      <c r="B211" s="9"/>
      <c r="C211" s="10"/>
      <c r="D211" s="9"/>
      <c r="E211" s="9"/>
      <c r="F211" s="9" t="s">
        <v>304</v>
      </c>
      <c r="G211" s="9" t="s">
        <v>537</v>
      </c>
      <c r="H211" s="11" t="s">
        <v>347</v>
      </c>
      <c r="I211" s="9" t="s">
        <v>389</v>
      </c>
      <c r="J211" s="11" t="s">
        <v>84</v>
      </c>
      <c r="K211" s="9" t="s">
        <v>342</v>
      </c>
      <c r="L211" s="9" t="s">
        <v>307</v>
      </c>
    </row>
    <row r="212" ht="14.3" customHeight="1" spans="1:12">
      <c r="A212" s="9"/>
      <c r="B212" s="9"/>
      <c r="C212" s="10"/>
      <c r="D212" s="9"/>
      <c r="E212" s="9" t="s">
        <v>350</v>
      </c>
      <c r="F212" s="9" t="s">
        <v>350</v>
      </c>
      <c r="G212" s="9" t="s">
        <v>538</v>
      </c>
      <c r="H212" s="11" t="s">
        <v>375</v>
      </c>
      <c r="I212" s="9" t="s">
        <v>454</v>
      </c>
      <c r="J212" s="11" t="s">
        <v>298</v>
      </c>
      <c r="K212" s="9" t="s">
        <v>108</v>
      </c>
      <c r="L212" s="9" t="s">
        <v>307</v>
      </c>
    </row>
    <row r="213" ht="14.3" customHeight="1" spans="1:12">
      <c r="A213" s="9"/>
      <c r="B213" s="9"/>
      <c r="C213" s="10"/>
      <c r="D213" s="9"/>
      <c r="E213" s="9" t="s">
        <v>354</v>
      </c>
      <c r="F213" s="9" t="s">
        <v>355</v>
      </c>
      <c r="G213" s="9" t="s">
        <v>539</v>
      </c>
      <c r="H213" s="11" t="s">
        <v>306</v>
      </c>
      <c r="I213" s="9" t="s">
        <v>540</v>
      </c>
      <c r="J213" s="11" t="s">
        <v>379</v>
      </c>
      <c r="K213" s="9" t="s">
        <v>342</v>
      </c>
      <c r="L213" s="9" t="s">
        <v>307</v>
      </c>
    </row>
    <row r="214" ht="14.3" customHeight="1" spans="1:12">
      <c r="A214" s="9"/>
      <c r="B214" s="9" t="s">
        <v>541</v>
      </c>
      <c r="C214" s="10">
        <v>52.94544</v>
      </c>
      <c r="D214" s="9" t="s">
        <v>542</v>
      </c>
      <c r="E214" s="9" t="s">
        <v>288</v>
      </c>
      <c r="F214" s="9" t="s">
        <v>289</v>
      </c>
      <c r="G214" s="9" t="s">
        <v>543</v>
      </c>
      <c r="H214" s="11" t="s">
        <v>306</v>
      </c>
      <c r="I214" s="9" t="s">
        <v>544</v>
      </c>
      <c r="J214" s="11" t="s">
        <v>440</v>
      </c>
      <c r="K214" s="9" t="s">
        <v>342</v>
      </c>
      <c r="L214" s="9" t="s">
        <v>307</v>
      </c>
    </row>
    <row r="215" ht="22.6" customHeight="1" spans="1:12">
      <c r="A215" s="9"/>
      <c r="B215" s="9"/>
      <c r="C215" s="10"/>
      <c r="D215" s="9"/>
      <c r="E215" s="9"/>
      <c r="F215" s="9" t="s">
        <v>296</v>
      </c>
      <c r="G215" s="9" t="s">
        <v>545</v>
      </c>
      <c r="H215" s="11" t="s">
        <v>375</v>
      </c>
      <c r="I215" s="9" t="s">
        <v>192</v>
      </c>
      <c r="J215" s="11" t="s">
        <v>410</v>
      </c>
      <c r="K215" s="9" t="s">
        <v>342</v>
      </c>
      <c r="L215" s="9" t="s">
        <v>307</v>
      </c>
    </row>
    <row r="216" ht="14.3" customHeight="1" spans="1:12">
      <c r="A216" s="9"/>
      <c r="B216" s="9"/>
      <c r="C216" s="10"/>
      <c r="D216" s="9"/>
      <c r="E216" s="9"/>
      <c r="F216" s="9" t="s">
        <v>343</v>
      </c>
      <c r="G216" s="9" t="s">
        <v>546</v>
      </c>
      <c r="H216" s="11" t="s">
        <v>306</v>
      </c>
      <c r="I216" s="9" t="s">
        <v>370</v>
      </c>
      <c r="J216" s="11" t="s">
        <v>410</v>
      </c>
      <c r="K216" s="9" t="s">
        <v>108</v>
      </c>
      <c r="L216" s="9" t="s">
        <v>307</v>
      </c>
    </row>
    <row r="217" ht="22.6" customHeight="1" spans="1:12">
      <c r="A217" s="9"/>
      <c r="B217" s="9"/>
      <c r="C217" s="10"/>
      <c r="D217" s="9"/>
      <c r="E217" s="9" t="s">
        <v>300</v>
      </c>
      <c r="F217" s="9" t="s">
        <v>304</v>
      </c>
      <c r="G217" s="9" t="s">
        <v>542</v>
      </c>
      <c r="H217" s="11" t="s">
        <v>347</v>
      </c>
      <c r="I217" s="9" t="s">
        <v>348</v>
      </c>
      <c r="J217" s="11" t="s">
        <v>84</v>
      </c>
      <c r="K217" s="9" t="s">
        <v>342</v>
      </c>
      <c r="L217" s="9" t="s">
        <v>307</v>
      </c>
    </row>
    <row r="218" ht="22.6" customHeight="1" spans="1:12">
      <c r="A218" s="9"/>
      <c r="B218" s="9"/>
      <c r="C218" s="10"/>
      <c r="D218" s="9"/>
      <c r="E218" s="9"/>
      <c r="F218" s="9" t="s">
        <v>349</v>
      </c>
      <c r="G218" s="9" t="s">
        <v>547</v>
      </c>
      <c r="H218" s="11" t="s">
        <v>347</v>
      </c>
      <c r="I218" s="9" t="s">
        <v>348</v>
      </c>
      <c r="J218" s="11" t="s">
        <v>84</v>
      </c>
      <c r="K218" s="9" t="s">
        <v>342</v>
      </c>
      <c r="L218" s="9" t="s">
        <v>307</v>
      </c>
    </row>
    <row r="219" ht="22.6" customHeight="1" spans="1:12">
      <c r="A219" s="9"/>
      <c r="B219" s="9"/>
      <c r="C219" s="10"/>
      <c r="D219" s="9"/>
      <c r="E219" s="9" t="s">
        <v>350</v>
      </c>
      <c r="F219" s="9" t="s">
        <v>351</v>
      </c>
      <c r="G219" s="9" t="s">
        <v>414</v>
      </c>
      <c r="H219" s="11" t="s">
        <v>375</v>
      </c>
      <c r="I219" s="9" t="s">
        <v>390</v>
      </c>
      <c r="J219" s="11" t="s">
        <v>298</v>
      </c>
      <c r="K219" s="9" t="s">
        <v>292</v>
      </c>
      <c r="L219" s="9" t="s">
        <v>307</v>
      </c>
    </row>
    <row r="220" ht="22.6" customHeight="1" spans="1:12">
      <c r="A220" s="9"/>
      <c r="B220" s="9"/>
      <c r="C220" s="10"/>
      <c r="D220" s="9"/>
      <c r="E220" s="9" t="s">
        <v>354</v>
      </c>
      <c r="F220" s="9" t="s">
        <v>355</v>
      </c>
      <c r="G220" s="9" t="s">
        <v>548</v>
      </c>
      <c r="H220" s="11" t="s">
        <v>306</v>
      </c>
      <c r="I220" s="9" t="s">
        <v>549</v>
      </c>
      <c r="J220" s="11" t="s">
        <v>402</v>
      </c>
      <c r="K220" s="9" t="s">
        <v>342</v>
      </c>
      <c r="L220" s="9" t="s">
        <v>307</v>
      </c>
    </row>
    <row r="221" ht="14.3" customHeight="1" spans="1:12">
      <c r="A221" s="9"/>
      <c r="B221" s="9" t="s">
        <v>550</v>
      </c>
      <c r="C221" s="10">
        <v>120</v>
      </c>
      <c r="D221" s="9" t="s">
        <v>551</v>
      </c>
      <c r="E221" s="9" t="s">
        <v>288</v>
      </c>
      <c r="F221" s="9" t="s">
        <v>289</v>
      </c>
      <c r="G221" s="9" t="s">
        <v>552</v>
      </c>
      <c r="H221" s="11" t="s">
        <v>306</v>
      </c>
      <c r="I221" s="9" t="s">
        <v>419</v>
      </c>
      <c r="J221" s="11" t="s">
        <v>553</v>
      </c>
      <c r="K221" s="9" t="s">
        <v>108</v>
      </c>
      <c r="L221" s="9" t="s">
        <v>307</v>
      </c>
    </row>
    <row r="222" ht="33.9" customHeight="1" spans="1:12">
      <c r="A222" s="9"/>
      <c r="B222" s="9"/>
      <c r="C222" s="10"/>
      <c r="D222" s="9"/>
      <c r="E222" s="9"/>
      <c r="F222" s="9" t="s">
        <v>296</v>
      </c>
      <c r="G222" s="9" t="s">
        <v>554</v>
      </c>
      <c r="H222" s="11" t="s">
        <v>375</v>
      </c>
      <c r="I222" s="9" t="s">
        <v>390</v>
      </c>
      <c r="J222" s="11" t="s">
        <v>298</v>
      </c>
      <c r="K222" s="9" t="s">
        <v>342</v>
      </c>
      <c r="L222" s="9" t="s">
        <v>307</v>
      </c>
    </row>
    <row r="223" ht="14.3" customHeight="1" spans="1:12">
      <c r="A223" s="9"/>
      <c r="B223" s="9"/>
      <c r="C223" s="10"/>
      <c r="D223" s="9"/>
      <c r="E223" s="9"/>
      <c r="F223" s="9" t="s">
        <v>343</v>
      </c>
      <c r="G223" s="9" t="s">
        <v>344</v>
      </c>
      <c r="H223" s="11" t="s">
        <v>306</v>
      </c>
      <c r="I223" s="9" t="s">
        <v>555</v>
      </c>
      <c r="J223" s="11" t="s">
        <v>371</v>
      </c>
      <c r="K223" s="9" t="s">
        <v>342</v>
      </c>
      <c r="L223" s="9" t="s">
        <v>307</v>
      </c>
    </row>
    <row r="224" ht="33.9" customHeight="1" spans="1:12">
      <c r="A224" s="9"/>
      <c r="B224" s="9"/>
      <c r="C224" s="10"/>
      <c r="D224" s="9"/>
      <c r="E224" s="9" t="s">
        <v>300</v>
      </c>
      <c r="F224" s="9" t="s">
        <v>304</v>
      </c>
      <c r="G224" s="9" t="s">
        <v>556</v>
      </c>
      <c r="H224" s="11" t="s">
        <v>347</v>
      </c>
      <c r="I224" s="9" t="s">
        <v>348</v>
      </c>
      <c r="J224" s="11" t="s">
        <v>84</v>
      </c>
      <c r="K224" s="9" t="s">
        <v>342</v>
      </c>
      <c r="L224" s="9" t="s">
        <v>307</v>
      </c>
    </row>
    <row r="225" ht="33.9" customHeight="1" spans="1:12">
      <c r="A225" s="9"/>
      <c r="B225" s="9"/>
      <c r="C225" s="10"/>
      <c r="D225" s="9"/>
      <c r="E225" s="9"/>
      <c r="F225" s="9" t="s">
        <v>349</v>
      </c>
      <c r="G225" s="9" t="s">
        <v>557</v>
      </c>
      <c r="H225" s="11" t="s">
        <v>347</v>
      </c>
      <c r="I225" s="9" t="s">
        <v>412</v>
      </c>
      <c r="J225" s="11" t="s">
        <v>84</v>
      </c>
      <c r="K225" s="9" t="s">
        <v>342</v>
      </c>
      <c r="L225" s="9" t="s">
        <v>307</v>
      </c>
    </row>
    <row r="226" ht="22.6" customHeight="1" spans="1:12">
      <c r="A226" s="9"/>
      <c r="B226" s="9"/>
      <c r="C226" s="10"/>
      <c r="D226" s="9"/>
      <c r="E226" s="9" t="s">
        <v>350</v>
      </c>
      <c r="F226" s="9" t="s">
        <v>351</v>
      </c>
      <c r="G226" s="9" t="s">
        <v>558</v>
      </c>
      <c r="H226" s="11" t="s">
        <v>375</v>
      </c>
      <c r="I226" s="9" t="s">
        <v>454</v>
      </c>
      <c r="J226" s="11" t="s">
        <v>298</v>
      </c>
      <c r="K226" s="9" t="s">
        <v>108</v>
      </c>
      <c r="L226" s="9" t="s">
        <v>307</v>
      </c>
    </row>
    <row r="227" ht="45.2" customHeight="1" spans="1:12">
      <c r="A227" s="9"/>
      <c r="B227" s="9"/>
      <c r="C227" s="10"/>
      <c r="D227" s="9"/>
      <c r="E227" s="9" t="s">
        <v>354</v>
      </c>
      <c r="F227" s="9" t="s">
        <v>355</v>
      </c>
      <c r="G227" s="9" t="s">
        <v>559</v>
      </c>
      <c r="H227" s="11" t="s">
        <v>306</v>
      </c>
      <c r="I227" s="9" t="s">
        <v>560</v>
      </c>
      <c r="J227" s="11" t="s">
        <v>402</v>
      </c>
      <c r="K227" s="9" t="s">
        <v>108</v>
      </c>
      <c r="L227" s="9" t="s">
        <v>307</v>
      </c>
    </row>
    <row r="228" ht="14.3" customHeight="1" spans="1:1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</row>
    <row r="229" ht="14.3" customHeight="1" spans="1:12">
      <c r="A229" s="19" t="s">
        <v>561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ht="14.3" customHeight="1" spans="1:12">
      <c r="A230" s="19" t="s">
        <v>562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ht="14.3" customHeight="1" spans="1:12">
      <c r="A231" s="19" t="s">
        <v>563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ht="14.3" customHeight="1" spans="1:11">
      <c r="A232" s="19" t="s">
        <v>564</v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</row>
    <row r="233" ht="14.3" customHeight="1" spans="1:1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</row>
    <row r="234" ht="14.3" customHeight="1" spans="1:1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</row>
    <row r="235" ht="14.3" customHeight="1" spans="1:1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</row>
    <row r="236" ht="14.3" customHeight="1" spans="1:1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</row>
  </sheetData>
  <autoFilter xmlns:etc="http://www.wps.cn/officeDocument/2017/etCustomData" ref="A4:L227" etc:filterBottomFollowUsedRange="0">
    <extLst/>
  </autoFilter>
  <mergeCells count="219">
    <mergeCell ref="A1:D1"/>
    <mergeCell ref="F1:H1"/>
    <mergeCell ref="A2:L2"/>
    <mergeCell ref="A229:L229"/>
    <mergeCell ref="A230:L230"/>
    <mergeCell ref="A231:L231"/>
    <mergeCell ref="A232:C232"/>
    <mergeCell ref="A6:A227"/>
    <mergeCell ref="B6:B9"/>
    <mergeCell ref="B10:B13"/>
    <mergeCell ref="B14:B17"/>
    <mergeCell ref="B18:B21"/>
    <mergeCell ref="B22:B25"/>
    <mergeCell ref="B26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70"/>
    <mergeCell ref="B71:B74"/>
    <mergeCell ref="B75:B78"/>
    <mergeCell ref="B79:B82"/>
    <mergeCell ref="B83:B84"/>
    <mergeCell ref="B85:B86"/>
    <mergeCell ref="B87:B93"/>
    <mergeCell ref="B94:B100"/>
    <mergeCell ref="B101:B107"/>
    <mergeCell ref="B108:B114"/>
    <mergeCell ref="B115:B121"/>
    <mergeCell ref="B122:B128"/>
    <mergeCell ref="B129:B135"/>
    <mergeCell ref="B136:B142"/>
    <mergeCell ref="B143:B149"/>
    <mergeCell ref="B150:B156"/>
    <mergeCell ref="B157:B163"/>
    <mergeCell ref="B164:B170"/>
    <mergeCell ref="B171:B177"/>
    <mergeCell ref="B178:B184"/>
    <mergeCell ref="B185:B191"/>
    <mergeCell ref="B192:B198"/>
    <mergeCell ref="B199:B200"/>
    <mergeCell ref="B201:B204"/>
    <mergeCell ref="B205:B206"/>
    <mergeCell ref="B207:B213"/>
    <mergeCell ref="B214:B220"/>
    <mergeCell ref="B221:B227"/>
    <mergeCell ref="C6:C9"/>
    <mergeCell ref="C10:C13"/>
    <mergeCell ref="C14:C17"/>
    <mergeCell ref="C18:C21"/>
    <mergeCell ref="C22:C25"/>
    <mergeCell ref="C26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70"/>
    <mergeCell ref="C71:C74"/>
    <mergeCell ref="C75:C78"/>
    <mergeCell ref="C79:C82"/>
    <mergeCell ref="C83:C84"/>
    <mergeCell ref="C85:C86"/>
    <mergeCell ref="C87:C93"/>
    <mergeCell ref="C94:C100"/>
    <mergeCell ref="C101:C107"/>
    <mergeCell ref="C108:C114"/>
    <mergeCell ref="C115:C121"/>
    <mergeCell ref="C122:C128"/>
    <mergeCell ref="C129:C135"/>
    <mergeCell ref="C136:C142"/>
    <mergeCell ref="C143:C149"/>
    <mergeCell ref="C150:C156"/>
    <mergeCell ref="C157:C163"/>
    <mergeCell ref="C164:C170"/>
    <mergeCell ref="C171:C177"/>
    <mergeCell ref="C178:C184"/>
    <mergeCell ref="C185:C191"/>
    <mergeCell ref="C192:C198"/>
    <mergeCell ref="C199:C200"/>
    <mergeCell ref="C201:C204"/>
    <mergeCell ref="C205:C206"/>
    <mergeCell ref="C207:C213"/>
    <mergeCell ref="C214:C220"/>
    <mergeCell ref="C221:C227"/>
    <mergeCell ref="D6:D9"/>
    <mergeCell ref="D10:D13"/>
    <mergeCell ref="D14:D17"/>
    <mergeCell ref="D18:D21"/>
    <mergeCell ref="D22:D25"/>
    <mergeCell ref="D26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70"/>
    <mergeCell ref="D71:D74"/>
    <mergeCell ref="D75:D78"/>
    <mergeCell ref="D79:D82"/>
    <mergeCell ref="D83:D84"/>
    <mergeCell ref="D85:D86"/>
    <mergeCell ref="D87:D93"/>
    <mergeCell ref="D94:D100"/>
    <mergeCell ref="D101:D107"/>
    <mergeCell ref="D108:D114"/>
    <mergeCell ref="D115:D121"/>
    <mergeCell ref="D122:D128"/>
    <mergeCell ref="D129:D135"/>
    <mergeCell ref="D136:D142"/>
    <mergeCell ref="D143:D149"/>
    <mergeCell ref="D150:D156"/>
    <mergeCell ref="D157:D163"/>
    <mergeCell ref="D164:D170"/>
    <mergeCell ref="D171:D177"/>
    <mergeCell ref="D178:D184"/>
    <mergeCell ref="D185:D191"/>
    <mergeCell ref="D192:D198"/>
    <mergeCell ref="D199:D200"/>
    <mergeCell ref="D201:D204"/>
    <mergeCell ref="D205:D206"/>
    <mergeCell ref="D207:D213"/>
    <mergeCell ref="D214:D220"/>
    <mergeCell ref="D221:D227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64:E66"/>
    <mergeCell ref="E67:E68"/>
    <mergeCell ref="E71:E72"/>
    <mergeCell ref="E73:E74"/>
    <mergeCell ref="E75:E76"/>
    <mergeCell ref="E77:E78"/>
    <mergeCell ref="E79:E80"/>
    <mergeCell ref="E81:E82"/>
    <mergeCell ref="E87:E89"/>
    <mergeCell ref="E90:E91"/>
    <mergeCell ref="E94:E96"/>
    <mergeCell ref="E97:E98"/>
    <mergeCell ref="E101:E103"/>
    <mergeCell ref="E104:E105"/>
    <mergeCell ref="E108:E110"/>
    <mergeCell ref="E111:E112"/>
    <mergeCell ref="E115:E117"/>
    <mergeCell ref="E118:E119"/>
    <mergeCell ref="E122:E124"/>
    <mergeCell ref="E125:E126"/>
    <mergeCell ref="E129:E131"/>
    <mergeCell ref="E132:E133"/>
    <mergeCell ref="E136:E138"/>
    <mergeCell ref="E139:E140"/>
    <mergeCell ref="E143:E145"/>
    <mergeCell ref="E146:E147"/>
    <mergeCell ref="E150:E152"/>
    <mergeCell ref="E153:E154"/>
    <mergeCell ref="E157:E159"/>
    <mergeCell ref="E160:E161"/>
    <mergeCell ref="E164:E166"/>
    <mergeCell ref="E167:E168"/>
    <mergeCell ref="E171:E173"/>
    <mergeCell ref="E174:E175"/>
    <mergeCell ref="E178:E180"/>
    <mergeCell ref="E181:E182"/>
    <mergeCell ref="E192:E194"/>
    <mergeCell ref="E195:E196"/>
    <mergeCell ref="E201:E202"/>
    <mergeCell ref="E203:E204"/>
    <mergeCell ref="E207:E209"/>
    <mergeCell ref="E210:E211"/>
    <mergeCell ref="E214:E216"/>
    <mergeCell ref="E217:E218"/>
    <mergeCell ref="E221:E223"/>
    <mergeCell ref="E224:E225"/>
  </mergeCells>
  <pageMargins left="0.393055555555556" right="0.432638888888889" top="0.268999993801117" bottom="0.268999993801117" header="0" footer="0"/>
  <pageSetup paperSize="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7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0" customWidth="1"/>
    <col min="2" max="2" width="40.625" style="20" customWidth="1"/>
    <col min="3" max="3" width="15.625" style="20" customWidth="1"/>
    <col min="4" max="4" width="40.625" style="20" customWidth="1"/>
    <col min="5" max="5" width="23.9916666666667" style="20" customWidth="1"/>
    <col min="6" max="6" width="16.625" style="20" customWidth="1"/>
    <col min="7" max="10" width="9.76666666666667" style="20" customWidth="1"/>
    <col min="11" max="16384" width="10" style="20"/>
  </cols>
  <sheetData>
    <row r="1" s="93" customFormat="1" ht="25" customHeight="1" spans="1:5">
      <c r="A1" s="22"/>
      <c r="B1" s="22" t="s">
        <v>1</v>
      </c>
      <c r="C1" s="94"/>
      <c r="D1" s="22"/>
      <c r="E1" s="95" t="s">
        <v>2</v>
      </c>
    </row>
    <row r="2" ht="22.8" customHeight="1" spans="1:5">
      <c r="A2" s="83"/>
      <c r="B2" s="85" t="s">
        <v>3</v>
      </c>
      <c r="C2" s="85"/>
      <c r="D2" s="85"/>
      <c r="E2" s="85"/>
    </row>
    <row r="3" ht="19.55" customHeight="1" spans="1:5">
      <c r="A3" s="86"/>
      <c r="B3" s="28" t="s">
        <v>4</v>
      </c>
      <c r="C3" s="71"/>
      <c r="D3" s="71"/>
      <c r="E3" s="87" t="s">
        <v>5</v>
      </c>
    </row>
    <row r="4" ht="26" customHeight="1" spans="1:5">
      <c r="A4" s="88"/>
      <c r="B4" s="31" t="s">
        <v>6</v>
      </c>
      <c r="C4" s="31"/>
      <c r="D4" s="31" t="s">
        <v>7</v>
      </c>
      <c r="E4" s="31"/>
    </row>
    <row r="5" ht="26" customHeight="1" spans="1:5">
      <c r="A5" s="88"/>
      <c r="B5" s="31" t="s">
        <v>8</v>
      </c>
      <c r="C5" s="31" t="s">
        <v>9</v>
      </c>
      <c r="D5" s="31" t="s">
        <v>10</v>
      </c>
      <c r="E5" s="31" t="s">
        <v>9</v>
      </c>
    </row>
    <row r="6" ht="26" customHeight="1" spans="1:5">
      <c r="A6" s="30"/>
      <c r="B6" s="46" t="s">
        <v>11</v>
      </c>
      <c r="C6" s="47">
        <v>1033.47</v>
      </c>
      <c r="D6" s="46" t="s">
        <v>12</v>
      </c>
      <c r="E6" s="47">
        <v>556.48</v>
      </c>
    </row>
    <row r="7" ht="26" customHeight="1" spans="1:5">
      <c r="A7" s="30"/>
      <c r="B7" s="46" t="s">
        <v>13</v>
      </c>
      <c r="C7" s="47"/>
      <c r="D7" s="46" t="s">
        <v>14</v>
      </c>
      <c r="E7" s="47"/>
    </row>
    <row r="8" ht="26" customHeight="1" spans="1:5">
      <c r="A8" s="30"/>
      <c r="B8" s="46" t="s">
        <v>15</v>
      </c>
      <c r="C8" s="47"/>
      <c r="D8" s="46" t="s">
        <v>16</v>
      </c>
      <c r="E8" s="47"/>
    </row>
    <row r="9" ht="26" customHeight="1" spans="1:5">
      <c r="A9" s="30"/>
      <c r="B9" s="46" t="s">
        <v>17</v>
      </c>
      <c r="C9" s="47"/>
      <c r="D9" s="46" t="s">
        <v>18</v>
      </c>
      <c r="E9" s="47"/>
    </row>
    <row r="10" ht="26" customHeight="1" spans="1:5">
      <c r="A10" s="30"/>
      <c r="B10" s="46" t="s">
        <v>19</v>
      </c>
      <c r="C10" s="47"/>
      <c r="D10" s="46" t="s">
        <v>20</v>
      </c>
      <c r="E10" s="47"/>
    </row>
    <row r="11" ht="26" customHeight="1" spans="1:5">
      <c r="A11" s="30"/>
      <c r="B11" s="46" t="s">
        <v>21</v>
      </c>
      <c r="C11" s="47"/>
      <c r="D11" s="46" t="s">
        <v>22</v>
      </c>
      <c r="E11" s="47"/>
    </row>
    <row r="12" ht="26" customHeight="1" spans="1:5">
      <c r="A12" s="30"/>
      <c r="B12" s="46" t="s">
        <v>23</v>
      </c>
      <c r="C12" s="47"/>
      <c r="D12" s="46" t="s">
        <v>24</v>
      </c>
      <c r="E12" s="47"/>
    </row>
    <row r="13" ht="26" customHeight="1" spans="1:5">
      <c r="A13" s="30"/>
      <c r="B13" s="46" t="s">
        <v>23</v>
      </c>
      <c r="C13" s="47"/>
      <c r="D13" s="46" t="s">
        <v>25</v>
      </c>
      <c r="E13" s="47">
        <v>62.59</v>
      </c>
    </row>
    <row r="14" ht="26" customHeight="1" spans="1:5">
      <c r="A14" s="30"/>
      <c r="B14" s="46" t="s">
        <v>23</v>
      </c>
      <c r="C14" s="47"/>
      <c r="D14" s="46" t="s">
        <v>26</v>
      </c>
      <c r="E14" s="47"/>
    </row>
    <row r="15" ht="26" customHeight="1" spans="1:5">
      <c r="A15" s="30"/>
      <c r="B15" s="46" t="s">
        <v>23</v>
      </c>
      <c r="C15" s="47"/>
      <c r="D15" s="46" t="s">
        <v>27</v>
      </c>
      <c r="E15" s="47">
        <v>22.17</v>
      </c>
    </row>
    <row r="16" ht="26" customHeight="1" spans="1:5">
      <c r="A16" s="30"/>
      <c r="B16" s="46" t="s">
        <v>23</v>
      </c>
      <c r="C16" s="47"/>
      <c r="D16" s="46" t="s">
        <v>28</v>
      </c>
      <c r="E16" s="47">
        <v>3.94</v>
      </c>
    </row>
    <row r="17" ht="26" customHeight="1" spans="1:5">
      <c r="A17" s="30"/>
      <c r="B17" s="46" t="s">
        <v>23</v>
      </c>
      <c r="C17" s="47"/>
      <c r="D17" s="46" t="s">
        <v>29</v>
      </c>
      <c r="E17" s="47">
        <v>297.15</v>
      </c>
    </row>
    <row r="18" ht="26" customHeight="1" spans="1:5">
      <c r="A18" s="30"/>
      <c r="B18" s="46" t="s">
        <v>23</v>
      </c>
      <c r="C18" s="47"/>
      <c r="D18" s="46" t="s">
        <v>30</v>
      </c>
      <c r="E18" s="47">
        <v>47.14</v>
      </c>
    </row>
    <row r="19" ht="26" customHeight="1" spans="1:5">
      <c r="A19" s="30"/>
      <c r="B19" s="46" t="s">
        <v>23</v>
      </c>
      <c r="C19" s="47"/>
      <c r="D19" s="46" t="s">
        <v>31</v>
      </c>
      <c r="E19" s="47"/>
    </row>
    <row r="20" ht="26" customHeight="1" spans="1:5">
      <c r="A20" s="30"/>
      <c r="B20" s="46" t="s">
        <v>23</v>
      </c>
      <c r="C20" s="47"/>
      <c r="D20" s="46" t="s">
        <v>32</v>
      </c>
      <c r="E20" s="47"/>
    </row>
    <row r="21" ht="26" customHeight="1" spans="1:5">
      <c r="A21" s="30"/>
      <c r="B21" s="46" t="s">
        <v>23</v>
      </c>
      <c r="C21" s="47"/>
      <c r="D21" s="46" t="s">
        <v>33</v>
      </c>
      <c r="E21" s="47"/>
    </row>
    <row r="22" ht="26" customHeight="1" spans="1:5">
      <c r="A22" s="30"/>
      <c r="B22" s="46" t="s">
        <v>23</v>
      </c>
      <c r="C22" s="47"/>
      <c r="D22" s="46" t="s">
        <v>34</v>
      </c>
      <c r="E22" s="47"/>
    </row>
    <row r="23" ht="26" customHeight="1" spans="1:5">
      <c r="A23" s="30"/>
      <c r="B23" s="46" t="s">
        <v>23</v>
      </c>
      <c r="C23" s="47"/>
      <c r="D23" s="46" t="s">
        <v>35</v>
      </c>
      <c r="E23" s="47"/>
    </row>
    <row r="24" ht="26" customHeight="1" spans="1:5">
      <c r="A24" s="30"/>
      <c r="B24" s="46" t="s">
        <v>23</v>
      </c>
      <c r="C24" s="47"/>
      <c r="D24" s="46" t="s">
        <v>36</v>
      </c>
      <c r="E24" s="47"/>
    </row>
    <row r="25" ht="26" customHeight="1" spans="1:5">
      <c r="A25" s="30"/>
      <c r="B25" s="46" t="s">
        <v>23</v>
      </c>
      <c r="C25" s="47"/>
      <c r="D25" s="46" t="s">
        <v>37</v>
      </c>
      <c r="E25" s="47">
        <v>44</v>
      </c>
    </row>
    <row r="26" ht="26" customHeight="1" spans="1:5">
      <c r="A26" s="30"/>
      <c r="B26" s="46" t="s">
        <v>23</v>
      </c>
      <c r="C26" s="47"/>
      <c r="D26" s="46" t="s">
        <v>38</v>
      </c>
      <c r="E26" s="47"/>
    </row>
    <row r="27" ht="26" customHeight="1" spans="1:5">
      <c r="A27" s="30"/>
      <c r="B27" s="46" t="s">
        <v>23</v>
      </c>
      <c r="C27" s="47"/>
      <c r="D27" s="46" t="s">
        <v>39</v>
      </c>
      <c r="E27" s="47"/>
    </row>
    <row r="28" ht="26" customHeight="1" spans="1:5">
      <c r="A28" s="30"/>
      <c r="B28" s="46" t="s">
        <v>23</v>
      </c>
      <c r="C28" s="47"/>
      <c r="D28" s="46" t="s">
        <v>40</v>
      </c>
      <c r="E28" s="47"/>
    </row>
    <row r="29" ht="26" customHeight="1" spans="1:5">
      <c r="A29" s="30"/>
      <c r="B29" s="46" t="s">
        <v>23</v>
      </c>
      <c r="C29" s="47"/>
      <c r="D29" s="46" t="s">
        <v>41</v>
      </c>
      <c r="E29" s="47"/>
    </row>
    <row r="30" ht="26" customHeight="1" spans="1:5">
      <c r="A30" s="30"/>
      <c r="B30" s="46" t="s">
        <v>23</v>
      </c>
      <c r="C30" s="47"/>
      <c r="D30" s="46" t="s">
        <v>42</v>
      </c>
      <c r="E30" s="47"/>
    </row>
    <row r="31" ht="26" customHeight="1" spans="1:5">
      <c r="A31" s="30"/>
      <c r="B31" s="46" t="s">
        <v>23</v>
      </c>
      <c r="C31" s="47"/>
      <c r="D31" s="46" t="s">
        <v>43</v>
      </c>
      <c r="E31" s="47"/>
    </row>
    <row r="32" ht="26" customHeight="1" spans="1:5">
      <c r="A32" s="30"/>
      <c r="B32" s="46" t="s">
        <v>23</v>
      </c>
      <c r="C32" s="47"/>
      <c r="D32" s="46" t="s">
        <v>44</v>
      </c>
      <c r="E32" s="47"/>
    </row>
    <row r="33" ht="26" customHeight="1" spans="1:5">
      <c r="A33" s="30"/>
      <c r="B33" s="46" t="s">
        <v>23</v>
      </c>
      <c r="C33" s="47"/>
      <c r="D33" s="46" t="s">
        <v>45</v>
      </c>
      <c r="E33" s="47"/>
    </row>
    <row r="34" ht="26" customHeight="1" spans="1:5">
      <c r="A34" s="30"/>
      <c r="B34" s="46" t="s">
        <v>23</v>
      </c>
      <c r="C34" s="47"/>
      <c r="D34" s="46" t="s">
        <v>46</v>
      </c>
      <c r="E34" s="47"/>
    </row>
    <row r="35" ht="26" customHeight="1" spans="1:5">
      <c r="A35" s="30"/>
      <c r="B35" s="46" t="s">
        <v>23</v>
      </c>
      <c r="C35" s="47"/>
      <c r="D35" s="46" t="s">
        <v>47</v>
      </c>
      <c r="E35" s="47"/>
    </row>
    <row r="36" ht="26" customHeight="1" spans="1:5">
      <c r="A36" s="33"/>
      <c r="B36" s="31" t="s">
        <v>48</v>
      </c>
      <c r="C36" s="34">
        <f>SUM(C6:C11)</f>
        <v>1033.47</v>
      </c>
      <c r="D36" s="31" t="s">
        <v>49</v>
      </c>
      <c r="E36" s="34">
        <f>SUM(E6:E35)</f>
        <v>1033.47</v>
      </c>
    </row>
    <row r="37" ht="26" customHeight="1" spans="1:5">
      <c r="A37" s="30"/>
      <c r="B37" s="46" t="s">
        <v>50</v>
      </c>
      <c r="C37" s="47"/>
      <c r="D37" s="46" t="s">
        <v>51</v>
      </c>
      <c r="E37" s="47"/>
    </row>
    <row r="38" ht="26" customHeight="1" spans="1:5">
      <c r="A38" s="96"/>
      <c r="B38" s="46" t="s">
        <v>52</v>
      </c>
      <c r="C38" s="47"/>
      <c r="D38" s="46" t="s">
        <v>53</v>
      </c>
      <c r="E38" s="47"/>
    </row>
    <row r="39" ht="26" customHeight="1" spans="1:5">
      <c r="A39" s="96"/>
      <c r="B39" s="97"/>
      <c r="C39" s="97"/>
      <c r="D39" s="46" t="s">
        <v>54</v>
      </c>
      <c r="E39" s="47"/>
    </row>
    <row r="40" ht="26" customHeight="1" spans="1:5">
      <c r="A40" s="98"/>
      <c r="B40" s="31" t="s">
        <v>55</v>
      </c>
      <c r="C40" s="34">
        <f>C36+C37+C38</f>
        <v>1033.47</v>
      </c>
      <c r="D40" s="31" t="s">
        <v>56</v>
      </c>
      <c r="E40" s="34">
        <f>E36+E37+E39</f>
        <v>1033.47</v>
      </c>
    </row>
    <row r="41" ht="41" customHeight="1" spans="1:5">
      <c r="A41" s="89"/>
      <c r="B41" s="99"/>
      <c r="C41" s="100"/>
      <c r="D41" s="100"/>
      <c r="E41" s="89"/>
    </row>
    <row r="42" ht="55" customHeight="1" spans="2:2">
      <c r="B42" s="101"/>
    </row>
  </sheetData>
  <mergeCells count="4">
    <mergeCell ref="B2:E2"/>
    <mergeCell ref="B4:C4"/>
    <mergeCell ref="D4:E4"/>
    <mergeCell ref="A6:A35"/>
  </mergeCells>
  <printOptions horizontalCentered="1"/>
  <pageMargins left="0.275" right="0.984027777777778" top="0.432638888888889" bottom="0.354166666666667" header="0" footer="0"/>
  <pageSetup paperSize="9" scale="7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0" customWidth="1"/>
    <col min="2" max="12" width="15.075" style="20" customWidth="1"/>
    <col min="13" max="13" width="1.53333333333333" style="20" customWidth="1"/>
    <col min="14" max="14" width="9.76666666666667" style="20" customWidth="1"/>
    <col min="15" max="16384" width="10" style="20"/>
  </cols>
  <sheetData>
    <row r="1" ht="25" customHeight="1" spans="1:13">
      <c r="A1" s="21"/>
      <c r="B1" s="22" t="s">
        <v>57</v>
      </c>
      <c r="C1" s="24"/>
      <c r="D1" s="24"/>
      <c r="E1" s="64"/>
      <c r="F1" s="64"/>
      <c r="G1" s="64"/>
      <c r="H1" s="64"/>
      <c r="I1" s="64"/>
      <c r="J1" s="64"/>
      <c r="K1" s="64"/>
      <c r="L1" s="25" t="s">
        <v>58</v>
      </c>
      <c r="M1" s="30"/>
    </row>
    <row r="2" ht="22.8" customHeight="1" spans="1:13">
      <c r="A2" s="21"/>
      <c r="B2" s="42" t="s">
        <v>59</v>
      </c>
      <c r="C2" s="43"/>
      <c r="D2" s="43"/>
      <c r="E2" s="43"/>
      <c r="F2" s="43"/>
      <c r="G2" s="43"/>
      <c r="H2" s="43"/>
      <c r="I2" s="43"/>
      <c r="J2" s="43"/>
      <c r="K2" s="43"/>
      <c r="L2" s="44"/>
      <c r="M2" s="30" t="s">
        <v>60</v>
      </c>
    </row>
    <row r="3" ht="19.55" customHeight="1" spans="1:13">
      <c r="A3" s="27"/>
      <c r="B3" s="28" t="s">
        <v>4</v>
      </c>
      <c r="C3" s="28"/>
      <c r="D3" s="67"/>
      <c r="E3" s="27"/>
      <c r="F3" s="67"/>
      <c r="G3" s="67"/>
      <c r="H3" s="67"/>
      <c r="I3" s="67"/>
      <c r="J3" s="67"/>
      <c r="K3" s="67"/>
      <c r="L3" s="29" t="s">
        <v>5</v>
      </c>
      <c r="M3" s="37"/>
    </row>
    <row r="4" ht="24.4" customHeight="1" spans="1:13">
      <c r="A4" s="32"/>
      <c r="B4" s="45" t="s">
        <v>61</v>
      </c>
      <c r="C4" s="45" t="s">
        <v>62</v>
      </c>
      <c r="D4" s="45" t="s">
        <v>63</v>
      </c>
      <c r="E4" s="45" t="s">
        <v>64</v>
      </c>
      <c r="F4" s="45" t="s">
        <v>65</v>
      </c>
      <c r="G4" s="45" t="s">
        <v>66</v>
      </c>
      <c r="H4" s="45" t="s">
        <v>67</v>
      </c>
      <c r="I4" s="45" t="s">
        <v>68</v>
      </c>
      <c r="J4" s="45" t="s">
        <v>69</v>
      </c>
      <c r="K4" s="45" t="s">
        <v>70</v>
      </c>
      <c r="L4" s="45" t="s">
        <v>71</v>
      </c>
      <c r="M4" s="39"/>
    </row>
    <row r="5" ht="24.4" customHeight="1" spans="1:13">
      <c r="A5" s="3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39"/>
    </row>
    <row r="6" ht="24.4" customHeight="1" spans="1:13">
      <c r="A6" s="32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39"/>
    </row>
    <row r="7" ht="32" customHeight="1" spans="1:13">
      <c r="A7" s="33"/>
      <c r="B7" s="34">
        <f>SUM(C7:L7)</f>
        <v>1033.47</v>
      </c>
      <c r="C7" s="34"/>
      <c r="D7" s="34">
        <v>1033.47</v>
      </c>
      <c r="E7" s="34"/>
      <c r="F7" s="34"/>
      <c r="G7" s="34"/>
      <c r="H7" s="34"/>
      <c r="I7" s="34"/>
      <c r="J7" s="34"/>
      <c r="K7" s="34"/>
      <c r="L7" s="34"/>
      <c r="M7" s="40"/>
    </row>
    <row r="8" ht="9.7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  <c r="M8" s="41"/>
    </row>
    <row r="9" ht="22" customHeight="1" spans="2:2">
      <c r="B9" s="49"/>
    </row>
    <row r="10" ht="34" customHeight="1" spans="2:2">
      <c r="B10" s="4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workbookViewId="0">
      <pane ySplit="6" topLeftCell="A23" activePane="bottomLeft" state="frozen"/>
      <selection/>
      <selection pane="bottomLeft" activeCell="E30" sqref="E30:E31"/>
    </sheetView>
  </sheetViews>
  <sheetFormatPr defaultColWidth="10" defaultRowHeight="13.5"/>
  <cols>
    <col min="1" max="1" width="1.53333333333333" style="20" customWidth="1"/>
    <col min="2" max="4" width="5.625" style="20" customWidth="1"/>
    <col min="5" max="5" width="41.25" style="20" customWidth="1"/>
    <col min="6" max="10" width="14.125" style="20" customWidth="1"/>
    <col min="11" max="11" width="1.53333333333333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22" t="s">
        <v>72</v>
      </c>
      <c r="C1" s="21"/>
      <c r="D1" s="21"/>
      <c r="E1" s="64"/>
      <c r="F1" s="24"/>
      <c r="G1" s="24"/>
      <c r="H1" s="24"/>
      <c r="I1" s="24"/>
      <c r="J1" s="25" t="s">
        <v>73</v>
      </c>
      <c r="K1" s="30"/>
    </row>
    <row r="2" ht="22.8" customHeight="1" spans="1:11">
      <c r="A2" s="21"/>
      <c r="B2" s="26" t="s">
        <v>74</v>
      </c>
      <c r="C2" s="26"/>
      <c r="D2" s="26"/>
      <c r="E2" s="26"/>
      <c r="F2" s="26"/>
      <c r="G2" s="26"/>
      <c r="H2" s="26"/>
      <c r="I2" s="26"/>
      <c r="J2" s="26"/>
      <c r="K2" s="30" t="s">
        <v>60</v>
      </c>
    </row>
    <row r="3" ht="19.55" customHeight="1" spans="1:11">
      <c r="A3" s="27"/>
      <c r="B3" s="28" t="s">
        <v>4</v>
      </c>
      <c r="C3" s="28"/>
      <c r="D3" s="28"/>
      <c r="E3" s="28"/>
      <c r="F3" s="27"/>
      <c r="G3" s="27"/>
      <c r="H3" s="67"/>
      <c r="I3" s="67"/>
      <c r="J3" s="29" t="s">
        <v>5</v>
      </c>
      <c r="K3" s="37"/>
    </row>
    <row r="4" ht="24.4" customHeight="1" spans="1:11">
      <c r="A4" s="30"/>
      <c r="B4" s="31" t="s">
        <v>75</v>
      </c>
      <c r="C4" s="31"/>
      <c r="D4" s="31"/>
      <c r="E4" s="31"/>
      <c r="F4" s="31" t="s">
        <v>61</v>
      </c>
      <c r="G4" s="45" t="s">
        <v>76</v>
      </c>
      <c r="H4" s="45" t="s">
        <v>77</v>
      </c>
      <c r="I4" s="31" t="s">
        <v>78</v>
      </c>
      <c r="J4" s="45" t="s">
        <v>79</v>
      </c>
      <c r="K4" s="38"/>
    </row>
    <row r="5" ht="24.4" customHeight="1" spans="1:11">
      <c r="A5" s="32"/>
      <c r="B5" s="31" t="s">
        <v>80</v>
      </c>
      <c r="C5" s="31"/>
      <c r="D5" s="31"/>
      <c r="E5" s="31" t="s">
        <v>81</v>
      </c>
      <c r="F5" s="31"/>
      <c r="G5" s="45"/>
      <c r="H5" s="45"/>
      <c r="I5" s="31"/>
      <c r="J5" s="31"/>
      <c r="K5" s="38"/>
    </row>
    <row r="6" ht="24.4" customHeight="1" spans="1:11">
      <c r="A6" s="32"/>
      <c r="B6" s="31" t="s">
        <v>82</v>
      </c>
      <c r="C6" s="31" t="s">
        <v>83</v>
      </c>
      <c r="D6" s="31" t="s">
        <v>84</v>
      </c>
      <c r="E6" s="31"/>
      <c r="F6" s="31"/>
      <c r="G6" s="45"/>
      <c r="H6" s="45"/>
      <c r="I6" s="31"/>
      <c r="J6" s="31"/>
      <c r="K6" s="39"/>
    </row>
    <row r="7" ht="27" customHeight="1" spans="1:11">
      <c r="A7" s="33"/>
      <c r="B7" s="31"/>
      <c r="C7" s="31"/>
      <c r="D7" s="31"/>
      <c r="E7" s="31" t="s">
        <v>85</v>
      </c>
      <c r="F7" s="34">
        <f>SUM(G7:J7)</f>
        <v>1033.47</v>
      </c>
      <c r="G7" s="34">
        <f>SUM(G8:G29)</f>
        <v>558.24</v>
      </c>
      <c r="H7" s="34">
        <f>SUM(H8:H29)</f>
        <v>475.23</v>
      </c>
      <c r="I7" s="34">
        <f>SUM(I8:I29)</f>
        <v>0</v>
      </c>
      <c r="J7" s="34">
        <f>SUM(J8:J29)</f>
        <v>0</v>
      </c>
      <c r="K7" s="40"/>
    </row>
    <row r="8" ht="27" customHeight="1" spans="1:11">
      <c r="A8" s="33"/>
      <c r="B8" s="31">
        <v>201</v>
      </c>
      <c r="C8" s="105" t="s">
        <v>86</v>
      </c>
      <c r="D8" s="105" t="s">
        <v>87</v>
      </c>
      <c r="E8" s="31" t="s">
        <v>88</v>
      </c>
      <c r="F8" s="34">
        <f>SUM(G8:J8)</f>
        <v>1.8</v>
      </c>
      <c r="G8" s="34"/>
      <c r="H8" s="34">
        <v>1.8</v>
      </c>
      <c r="I8" s="34"/>
      <c r="J8" s="34"/>
      <c r="K8" s="40"/>
    </row>
    <row r="9" ht="27" customHeight="1" spans="1:11">
      <c r="A9" s="33"/>
      <c r="B9" s="61">
        <v>201</v>
      </c>
      <c r="C9" s="61" t="s">
        <v>89</v>
      </c>
      <c r="D9" s="61" t="s">
        <v>86</v>
      </c>
      <c r="E9" s="31" t="s">
        <v>90</v>
      </c>
      <c r="F9" s="34">
        <f t="shared" ref="F9:F16" si="0">SUM(G9:J9)</f>
        <v>280.87</v>
      </c>
      <c r="G9" s="34">
        <v>280.87</v>
      </c>
      <c r="H9" s="34"/>
      <c r="I9" s="34"/>
      <c r="J9" s="34"/>
      <c r="K9" s="40"/>
    </row>
    <row r="10" ht="27" customHeight="1" spans="1:11">
      <c r="A10" s="33"/>
      <c r="B10" s="61" t="s">
        <v>91</v>
      </c>
      <c r="C10" s="61" t="s">
        <v>89</v>
      </c>
      <c r="D10" s="61" t="s">
        <v>92</v>
      </c>
      <c r="E10" s="31" t="s">
        <v>93</v>
      </c>
      <c r="F10" s="34">
        <f t="shared" si="0"/>
        <v>19.11</v>
      </c>
      <c r="G10" s="34"/>
      <c r="H10" s="34">
        <v>19.11</v>
      </c>
      <c r="I10" s="34"/>
      <c r="J10" s="34"/>
      <c r="K10" s="40"/>
    </row>
    <row r="11" ht="27" customHeight="1" spans="1:11">
      <c r="A11" s="33"/>
      <c r="B11" s="61" t="s">
        <v>91</v>
      </c>
      <c r="C11" s="61" t="s">
        <v>89</v>
      </c>
      <c r="D11" s="61" t="s">
        <v>94</v>
      </c>
      <c r="E11" s="31" t="s">
        <v>95</v>
      </c>
      <c r="F11" s="34">
        <f t="shared" si="0"/>
        <v>88.57</v>
      </c>
      <c r="G11" s="34">
        <v>88.57</v>
      </c>
      <c r="H11" s="34"/>
      <c r="I11" s="34"/>
      <c r="J11" s="34"/>
      <c r="K11" s="40"/>
    </row>
    <row r="12" ht="27" customHeight="1" spans="1:11">
      <c r="A12" s="33"/>
      <c r="B12" s="61" t="s">
        <v>91</v>
      </c>
      <c r="C12" s="61" t="s">
        <v>96</v>
      </c>
      <c r="D12" s="61" t="s">
        <v>97</v>
      </c>
      <c r="E12" s="31" t="s">
        <v>98</v>
      </c>
      <c r="F12" s="34">
        <f t="shared" si="0"/>
        <v>5</v>
      </c>
      <c r="G12" s="34"/>
      <c r="H12" s="34">
        <v>5</v>
      </c>
      <c r="I12" s="34"/>
      <c r="J12" s="34"/>
      <c r="K12" s="40"/>
    </row>
    <row r="13" ht="27" customHeight="1" spans="1:11">
      <c r="A13" s="33"/>
      <c r="B13" s="61" t="s">
        <v>91</v>
      </c>
      <c r="C13" s="61" t="s">
        <v>99</v>
      </c>
      <c r="D13" s="61" t="s">
        <v>92</v>
      </c>
      <c r="E13" s="31" t="s">
        <v>93</v>
      </c>
      <c r="F13" s="34">
        <f t="shared" si="0"/>
        <v>1.8</v>
      </c>
      <c r="G13" s="34"/>
      <c r="H13" s="34">
        <v>1.8</v>
      </c>
      <c r="I13" s="34"/>
      <c r="J13" s="34"/>
      <c r="K13" s="40"/>
    </row>
    <row r="14" ht="27" customHeight="1" spans="1:11">
      <c r="A14" s="33"/>
      <c r="B14" s="61" t="s">
        <v>91</v>
      </c>
      <c r="C14" s="61" t="s">
        <v>99</v>
      </c>
      <c r="D14" s="61" t="s">
        <v>97</v>
      </c>
      <c r="E14" s="31" t="s">
        <v>100</v>
      </c>
      <c r="F14" s="34">
        <f t="shared" si="0"/>
        <v>3.6</v>
      </c>
      <c r="G14" s="34"/>
      <c r="H14" s="34">
        <v>3.6</v>
      </c>
      <c r="I14" s="34"/>
      <c r="J14" s="34"/>
      <c r="K14" s="40"/>
    </row>
    <row r="15" ht="27" customHeight="1" spans="1:11">
      <c r="A15" s="33"/>
      <c r="B15" s="61" t="s">
        <v>91</v>
      </c>
      <c r="C15" s="61" t="s">
        <v>101</v>
      </c>
      <c r="D15" s="61" t="s">
        <v>94</v>
      </c>
      <c r="E15" s="31" t="s">
        <v>95</v>
      </c>
      <c r="F15" s="34">
        <f t="shared" si="0"/>
        <v>33.43</v>
      </c>
      <c r="G15" s="34">
        <v>33.43</v>
      </c>
      <c r="H15" s="34"/>
      <c r="I15" s="34"/>
      <c r="J15" s="34"/>
      <c r="K15" s="40"/>
    </row>
    <row r="16" ht="27" customHeight="1" spans="1:11">
      <c r="A16" s="33"/>
      <c r="B16" s="61" t="s">
        <v>91</v>
      </c>
      <c r="C16" s="61" t="s">
        <v>101</v>
      </c>
      <c r="D16" s="61" t="s">
        <v>97</v>
      </c>
      <c r="E16" s="31" t="s">
        <v>102</v>
      </c>
      <c r="F16" s="34">
        <f t="shared" ref="F16:F31" si="1">SUM(G16:J16)</f>
        <v>2.3</v>
      </c>
      <c r="G16" s="34"/>
      <c r="H16" s="34">
        <v>2.3</v>
      </c>
      <c r="I16" s="34"/>
      <c r="J16" s="34"/>
      <c r="K16" s="40"/>
    </row>
    <row r="17" ht="27" customHeight="1" spans="1:11">
      <c r="A17" s="33"/>
      <c r="B17" s="61" t="s">
        <v>91</v>
      </c>
      <c r="C17" s="61" t="s">
        <v>103</v>
      </c>
      <c r="D17" s="61" t="s">
        <v>87</v>
      </c>
      <c r="E17" s="31" t="s">
        <v>104</v>
      </c>
      <c r="F17" s="34">
        <f t="shared" si="1"/>
        <v>120</v>
      </c>
      <c r="G17" s="34"/>
      <c r="H17" s="34">
        <v>120</v>
      </c>
      <c r="I17" s="34"/>
      <c r="J17" s="34"/>
      <c r="K17" s="40"/>
    </row>
    <row r="18" ht="27" customHeight="1" spans="1:11">
      <c r="A18" s="33"/>
      <c r="B18" s="61" t="s">
        <v>105</v>
      </c>
      <c r="C18" s="61" t="s">
        <v>96</v>
      </c>
      <c r="D18" s="61" t="s">
        <v>86</v>
      </c>
      <c r="E18" s="31" t="s">
        <v>106</v>
      </c>
      <c r="F18" s="34">
        <f t="shared" si="1"/>
        <v>8.02</v>
      </c>
      <c r="G18" s="34">
        <v>8.02</v>
      </c>
      <c r="H18" s="34"/>
      <c r="I18" s="34"/>
      <c r="J18" s="34"/>
      <c r="K18" s="40"/>
    </row>
    <row r="19" ht="27" customHeight="1" spans="1:11">
      <c r="A19" s="33"/>
      <c r="B19" s="61" t="s">
        <v>105</v>
      </c>
      <c r="C19" s="61" t="s">
        <v>96</v>
      </c>
      <c r="D19" s="61" t="s">
        <v>96</v>
      </c>
      <c r="E19" s="31" t="s">
        <v>107</v>
      </c>
      <c r="F19" s="34">
        <f t="shared" si="1"/>
        <v>51.57</v>
      </c>
      <c r="G19" s="34">
        <v>51.57</v>
      </c>
      <c r="H19" s="34"/>
      <c r="I19" s="34"/>
      <c r="J19" s="34"/>
      <c r="K19" s="40"/>
    </row>
    <row r="20" ht="27" customHeight="1" spans="1:11">
      <c r="A20" s="33"/>
      <c r="B20" s="61" t="s">
        <v>105</v>
      </c>
      <c r="C20" s="61" t="s">
        <v>108</v>
      </c>
      <c r="D20" s="61" t="s">
        <v>97</v>
      </c>
      <c r="E20" s="31" t="s">
        <v>109</v>
      </c>
      <c r="F20" s="34">
        <f t="shared" si="1"/>
        <v>0.12</v>
      </c>
      <c r="G20" s="34"/>
      <c r="H20" s="34">
        <v>0.12</v>
      </c>
      <c r="I20" s="34"/>
      <c r="J20" s="34"/>
      <c r="K20" s="40"/>
    </row>
    <row r="21" ht="27" customHeight="1" spans="1:11">
      <c r="A21" s="33"/>
      <c r="B21" s="61" t="s">
        <v>105</v>
      </c>
      <c r="C21" s="61" t="s">
        <v>110</v>
      </c>
      <c r="D21" s="61" t="s">
        <v>97</v>
      </c>
      <c r="E21" s="31" t="s">
        <v>111</v>
      </c>
      <c r="F21" s="34">
        <f t="shared" si="1"/>
        <v>2.88</v>
      </c>
      <c r="G21" s="34"/>
      <c r="H21" s="34">
        <v>2.88</v>
      </c>
      <c r="I21" s="34"/>
      <c r="J21" s="34"/>
      <c r="K21" s="40"/>
    </row>
    <row r="22" ht="27" customHeight="1" spans="1:11">
      <c r="A22" s="33"/>
      <c r="B22" s="61" t="s">
        <v>112</v>
      </c>
      <c r="C22" s="61" t="s">
        <v>113</v>
      </c>
      <c r="D22" s="61" t="s">
        <v>86</v>
      </c>
      <c r="E22" s="31" t="s">
        <v>114</v>
      </c>
      <c r="F22" s="34">
        <f t="shared" si="1"/>
        <v>14.1</v>
      </c>
      <c r="G22" s="34">
        <v>14.1</v>
      </c>
      <c r="H22" s="34"/>
      <c r="I22" s="34"/>
      <c r="J22" s="34"/>
      <c r="K22" s="40"/>
    </row>
    <row r="23" ht="27" customHeight="1" spans="1:11">
      <c r="A23" s="33"/>
      <c r="B23" s="61" t="s">
        <v>112</v>
      </c>
      <c r="C23" s="61" t="s">
        <v>113</v>
      </c>
      <c r="D23" s="61" t="s">
        <v>92</v>
      </c>
      <c r="E23" s="31" t="s">
        <v>115</v>
      </c>
      <c r="F23" s="34">
        <f t="shared" si="1"/>
        <v>8.07</v>
      </c>
      <c r="G23" s="34">
        <v>8.07</v>
      </c>
      <c r="H23" s="34"/>
      <c r="I23" s="34"/>
      <c r="J23" s="34"/>
      <c r="K23" s="40"/>
    </row>
    <row r="24" ht="27" customHeight="1" spans="1:11">
      <c r="A24" s="33"/>
      <c r="B24" s="61" t="s">
        <v>116</v>
      </c>
      <c r="C24" s="61" t="s">
        <v>86</v>
      </c>
      <c r="D24" s="61" t="s">
        <v>92</v>
      </c>
      <c r="E24" s="31" t="s">
        <v>93</v>
      </c>
      <c r="F24" s="34">
        <f t="shared" si="1"/>
        <v>3.94</v>
      </c>
      <c r="G24" s="34"/>
      <c r="H24" s="34">
        <v>3.94</v>
      </c>
      <c r="I24" s="34"/>
      <c r="J24" s="34"/>
      <c r="K24" s="40"/>
    </row>
    <row r="25" ht="27" customHeight="1" spans="1:11">
      <c r="A25" s="33"/>
      <c r="B25" s="61" t="s">
        <v>117</v>
      </c>
      <c r="C25" s="61" t="s">
        <v>86</v>
      </c>
      <c r="D25" s="61" t="s">
        <v>87</v>
      </c>
      <c r="E25" s="31" t="s">
        <v>118</v>
      </c>
      <c r="F25" s="34">
        <f t="shared" si="1"/>
        <v>29.61</v>
      </c>
      <c r="G25" s="34">
        <v>29.61</v>
      </c>
      <c r="H25" s="34"/>
      <c r="I25" s="34"/>
      <c r="J25" s="34"/>
      <c r="K25" s="40"/>
    </row>
    <row r="26" ht="27" customHeight="1" spans="1:11">
      <c r="A26" s="33"/>
      <c r="B26" s="61" t="s">
        <v>117</v>
      </c>
      <c r="C26" s="61" t="s">
        <v>92</v>
      </c>
      <c r="D26" s="61" t="s">
        <v>86</v>
      </c>
      <c r="E26" s="31" t="s">
        <v>119</v>
      </c>
      <c r="F26" s="34">
        <f t="shared" si="1"/>
        <v>267.54</v>
      </c>
      <c r="G26" s="34"/>
      <c r="H26" s="34">
        <v>267.54</v>
      </c>
      <c r="I26" s="34"/>
      <c r="J26" s="34"/>
      <c r="K26" s="40"/>
    </row>
    <row r="27" ht="27" customHeight="1" spans="1:11">
      <c r="A27" s="33"/>
      <c r="B27" s="61" t="s">
        <v>120</v>
      </c>
      <c r="C27" s="61" t="s">
        <v>92</v>
      </c>
      <c r="D27" s="61" t="s">
        <v>121</v>
      </c>
      <c r="E27" s="31" t="s">
        <v>122</v>
      </c>
      <c r="F27" s="34">
        <f t="shared" si="1"/>
        <v>6.8</v>
      </c>
      <c r="G27" s="34"/>
      <c r="H27" s="34">
        <v>6.8</v>
      </c>
      <c r="I27" s="34"/>
      <c r="J27" s="34"/>
      <c r="K27" s="40"/>
    </row>
    <row r="28" ht="27" customHeight="1" spans="1:11">
      <c r="A28" s="33"/>
      <c r="B28" s="61" t="s">
        <v>120</v>
      </c>
      <c r="C28" s="61" t="s">
        <v>123</v>
      </c>
      <c r="D28" s="61" t="s">
        <v>96</v>
      </c>
      <c r="E28" s="31" t="s">
        <v>124</v>
      </c>
      <c r="F28" s="34">
        <f t="shared" si="1"/>
        <v>40.34</v>
      </c>
      <c r="G28" s="34"/>
      <c r="H28" s="34">
        <v>40.34</v>
      </c>
      <c r="I28" s="34"/>
      <c r="J28" s="34"/>
      <c r="K28" s="40"/>
    </row>
    <row r="29" ht="27" customHeight="1" spans="1:11">
      <c r="A29" s="33"/>
      <c r="B29" s="61" t="s">
        <v>125</v>
      </c>
      <c r="C29" s="61" t="s">
        <v>92</v>
      </c>
      <c r="D29" s="61" t="s">
        <v>86</v>
      </c>
      <c r="E29" s="31" t="s">
        <v>126</v>
      </c>
      <c r="F29" s="34">
        <f t="shared" si="1"/>
        <v>44</v>
      </c>
      <c r="G29" s="34">
        <v>44</v>
      </c>
      <c r="H29" s="34"/>
      <c r="I29" s="34"/>
      <c r="J29" s="34"/>
      <c r="K29" s="40"/>
    </row>
    <row r="30" ht="27" customHeight="1" spans="5:5">
      <c r="E30" s="49"/>
    </row>
    <row r="31" ht="27" customHeight="1" spans="5:5">
      <c r="E31" s="49"/>
    </row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</sheetData>
  <autoFilter xmlns:etc="http://www.wps.cn/officeDocument/2017/etCustomData" ref="A6:K31" etc:filterBottomFollowUsedRange="0">
    <extLst/>
  </autoFilter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8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0" customWidth="1"/>
    <col min="2" max="2" width="27" style="20" customWidth="1"/>
    <col min="3" max="3" width="19.375" style="20" customWidth="1"/>
    <col min="4" max="4" width="30.75" style="20" customWidth="1"/>
    <col min="5" max="6" width="19.375" style="20" customWidth="1"/>
    <col min="7" max="7" width="18.375" style="20" customWidth="1"/>
    <col min="8" max="8" width="19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82"/>
      <c r="B1" s="22" t="s">
        <v>127</v>
      </c>
      <c r="C1" s="83"/>
      <c r="D1" s="83"/>
      <c r="E1" s="83"/>
      <c r="F1" s="83"/>
      <c r="G1" s="83"/>
      <c r="H1" s="84" t="s">
        <v>128</v>
      </c>
      <c r="I1" s="90" t="s">
        <v>60</v>
      </c>
    </row>
    <row r="2" ht="22.8" customHeight="1" spans="1:9">
      <c r="A2" s="83"/>
      <c r="B2" s="85" t="s">
        <v>129</v>
      </c>
      <c r="C2" s="85"/>
      <c r="D2" s="85"/>
      <c r="E2" s="85"/>
      <c r="F2" s="85"/>
      <c r="G2" s="85"/>
      <c r="H2" s="85"/>
      <c r="I2" s="90"/>
    </row>
    <row r="3" ht="19.55" customHeight="1" spans="1:9">
      <c r="A3" s="86"/>
      <c r="B3" s="28" t="s">
        <v>4</v>
      </c>
      <c r="C3" s="28"/>
      <c r="D3" s="71"/>
      <c r="E3" s="71"/>
      <c r="F3" s="71"/>
      <c r="G3" s="71"/>
      <c r="H3" s="87" t="s">
        <v>5</v>
      </c>
      <c r="I3" s="91"/>
    </row>
    <row r="4" ht="15" customHeight="1" spans="1:9">
      <c r="A4" s="88"/>
      <c r="B4" s="31" t="s">
        <v>6</v>
      </c>
      <c r="C4" s="31"/>
      <c r="D4" s="31" t="s">
        <v>130</v>
      </c>
      <c r="E4" s="31"/>
      <c r="F4" s="31"/>
      <c r="G4" s="31"/>
      <c r="H4" s="31"/>
      <c r="I4" s="77"/>
    </row>
    <row r="5" ht="15" customHeight="1" spans="1:9">
      <c r="A5" s="88"/>
      <c r="B5" s="31" t="s">
        <v>8</v>
      </c>
      <c r="C5" s="31" t="s">
        <v>9</v>
      </c>
      <c r="D5" s="31" t="s">
        <v>8</v>
      </c>
      <c r="E5" s="31" t="s">
        <v>61</v>
      </c>
      <c r="F5" s="31" t="s">
        <v>131</v>
      </c>
      <c r="G5" s="31" t="s">
        <v>132</v>
      </c>
      <c r="H5" s="31" t="s">
        <v>133</v>
      </c>
      <c r="I5" s="77"/>
    </row>
    <row r="6" ht="15" customHeight="1" spans="1:9">
      <c r="A6" s="30"/>
      <c r="B6" s="46" t="s">
        <v>134</v>
      </c>
      <c r="C6" s="47">
        <f>SUM(C7:C9)</f>
        <v>1033.47</v>
      </c>
      <c r="D6" s="46" t="s">
        <v>135</v>
      </c>
      <c r="E6" s="47">
        <f>SUM(E7:E33)</f>
        <v>1033.47</v>
      </c>
      <c r="F6" s="47">
        <f>SUM(F7:F33)</f>
        <v>1033.47</v>
      </c>
      <c r="G6" s="47"/>
      <c r="H6" s="47"/>
      <c r="I6" s="39"/>
    </row>
    <row r="7" ht="15" customHeight="1" spans="1:9">
      <c r="A7" s="30"/>
      <c r="B7" s="46" t="s">
        <v>136</v>
      </c>
      <c r="C7" s="47">
        <v>1033.47</v>
      </c>
      <c r="D7" s="46" t="s">
        <v>137</v>
      </c>
      <c r="E7" s="47">
        <f>SUM(F7:H7)</f>
        <v>556.48</v>
      </c>
      <c r="F7" s="47">
        <v>556.48</v>
      </c>
      <c r="G7" s="47"/>
      <c r="H7" s="47"/>
      <c r="I7" s="39"/>
    </row>
    <row r="8" ht="15" customHeight="1" spans="1:9">
      <c r="A8" s="30"/>
      <c r="B8" s="46" t="s">
        <v>138</v>
      </c>
      <c r="C8" s="47"/>
      <c r="D8" s="46" t="s">
        <v>139</v>
      </c>
      <c r="E8" s="47">
        <f t="shared" ref="E8:E33" si="0">SUM(F8:H8)</f>
        <v>0</v>
      </c>
      <c r="F8" s="47"/>
      <c r="G8" s="47"/>
      <c r="H8" s="47"/>
      <c r="I8" s="39"/>
    </row>
    <row r="9" ht="15" customHeight="1" spans="1:9">
      <c r="A9" s="30"/>
      <c r="B9" s="46" t="s">
        <v>140</v>
      </c>
      <c r="C9" s="47"/>
      <c r="D9" s="46" t="s">
        <v>141</v>
      </c>
      <c r="E9" s="47">
        <f t="shared" si="0"/>
        <v>0</v>
      </c>
      <c r="F9" s="47"/>
      <c r="G9" s="47"/>
      <c r="H9" s="47"/>
      <c r="I9" s="39"/>
    </row>
    <row r="10" ht="15" customHeight="1" spans="1:9">
      <c r="A10" s="30"/>
      <c r="B10" s="46" t="s">
        <v>142</v>
      </c>
      <c r="C10" s="47"/>
      <c r="D10" s="46" t="s">
        <v>143</v>
      </c>
      <c r="E10" s="47">
        <f t="shared" si="0"/>
        <v>0</v>
      </c>
      <c r="F10" s="47"/>
      <c r="G10" s="47"/>
      <c r="H10" s="47"/>
      <c r="I10" s="39"/>
    </row>
    <row r="11" ht="15" customHeight="1" spans="1:9">
      <c r="A11" s="30"/>
      <c r="B11" s="46" t="s">
        <v>136</v>
      </c>
      <c r="C11" s="47"/>
      <c r="D11" s="46" t="s">
        <v>144</v>
      </c>
      <c r="E11" s="47">
        <f t="shared" si="0"/>
        <v>0</v>
      </c>
      <c r="F11" s="47"/>
      <c r="G11" s="47"/>
      <c r="H11" s="47"/>
      <c r="I11" s="39"/>
    </row>
    <row r="12" ht="15" customHeight="1" spans="1:9">
      <c r="A12" s="30"/>
      <c r="B12" s="46" t="s">
        <v>138</v>
      </c>
      <c r="C12" s="47"/>
      <c r="D12" s="46" t="s">
        <v>145</v>
      </c>
      <c r="E12" s="47">
        <f t="shared" si="0"/>
        <v>0</v>
      </c>
      <c r="F12" s="47"/>
      <c r="G12" s="47"/>
      <c r="H12" s="47"/>
      <c r="I12" s="39"/>
    </row>
    <row r="13" ht="15" customHeight="1" spans="1:9">
      <c r="A13" s="30"/>
      <c r="B13" s="46" t="s">
        <v>140</v>
      </c>
      <c r="C13" s="47"/>
      <c r="D13" s="46" t="s">
        <v>146</v>
      </c>
      <c r="E13" s="47">
        <f t="shared" si="0"/>
        <v>0</v>
      </c>
      <c r="F13" s="47"/>
      <c r="G13" s="47"/>
      <c r="H13" s="47"/>
      <c r="I13" s="39"/>
    </row>
    <row r="14" ht="15" customHeight="1" spans="1:9">
      <c r="A14" s="30"/>
      <c r="B14" s="46" t="s">
        <v>147</v>
      </c>
      <c r="C14" s="47"/>
      <c r="D14" s="46" t="s">
        <v>148</v>
      </c>
      <c r="E14" s="47">
        <f t="shared" si="0"/>
        <v>62.59</v>
      </c>
      <c r="F14" s="47">
        <v>62.59</v>
      </c>
      <c r="G14" s="47"/>
      <c r="H14" s="47"/>
      <c r="I14" s="39"/>
    </row>
    <row r="15" ht="15" customHeight="1" spans="1:9">
      <c r="A15" s="30"/>
      <c r="B15" s="46" t="s">
        <v>147</v>
      </c>
      <c r="C15" s="47"/>
      <c r="D15" s="46" t="s">
        <v>149</v>
      </c>
      <c r="E15" s="47">
        <f t="shared" si="0"/>
        <v>0</v>
      </c>
      <c r="F15" s="47"/>
      <c r="G15" s="47"/>
      <c r="H15" s="47"/>
      <c r="I15" s="39"/>
    </row>
    <row r="16" ht="15" customHeight="1" spans="1:9">
      <c r="A16" s="30"/>
      <c r="B16" s="46" t="s">
        <v>147</v>
      </c>
      <c r="C16" s="47"/>
      <c r="D16" s="46" t="s">
        <v>150</v>
      </c>
      <c r="E16" s="47">
        <f t="shared" si="0"/>
        <v>22.17</v>
      </c>
      <c r="F16" s="47">
        <v>22.17</v>
      </c>
      <c r="G16" s="47"/>
      <c r="H16" s="47"/>
      <c r="I16" s="39"/>
    </row>
    <row r="17" ht="15" customHeight="1" spans="1:9">
      <c r="A17" s="30"/>
      <c r="B17" s="46" t="s">
        <v>147</v>
      </c>
      <c r="C17" s="47"/>
      <c r="D17" s="46" t="s">
        <v>151</v>
      </c>
      <c r="E17" s="47">
        <f t="shared" si="0"/>
        <v>3.94</v>
      </c>
      <c r="F17" s="47">
        <v>3.94</v>
      </c>
      <c r="G17" s="47"/>
      <c r="H17" s="47"/>
      <c r="I17" s="39"/>
    </row>
    <row r="18" ht="15" customHeight="1" spans="1:9">
      <c r="A18" s="30"/>
      <c r="B18" s="46" t="s">
        <v>147</v>
      </c>
      <c r="C18" s="47"/>
      <c r="D18" s="46" t="s">
        <v>152</v>
      </c>
      <c r="E18" s="47">
        <f t="shared" si="0"/>
        <v>297.15</v>
      </c>
      <c r="F18" s="47">
        <v>297.15</v>
      </c>
      <c r="G18" s="47"/>
      <c r="H18" s="47"/>
      <c r="I18" s="39"/>
    </row>
    <row r="19" ht="15" customHeight="1" spans="1:9">
      <c r="A19" s="30"/>
      <c r="B19" s="46" t="s">
        <v>147</v>
      </c>
      <c r="C19" s="47"/>
      <c r="D19" s="46" t="s">
        <v>153</v>
      </c>
      <c r="E19" s="47">
        <f t="shared" si="0"/>
        <v>47.14</v>
      </c>
      <c r="F19" s="47">
        <v>47.14</v>
      </c>
      <c r="G19" s="47"/>
      <c r="H19" s="47"/>
      <c r="I19" s="39"/>
    </row>
    <row r="20" ht="15" customHeight="1" spans="1:9">
      <c r="A20" s="30"/>
      <c r="B20" s="46" t="s">
        <v>147</v>
      </c>
      <c r="C20" s="47"/>
      <c r="D20" s="46" t="s">
        <v>154</v>
      </c>
      <c r="E20" s="47">
        <f t="shared" si="0"/>
        <v>0</v>
      </c>
      <c r="F20" s="47"/>
      <c r="G20" s="47"/>
      <c r="H20" s="47"/>
      <c r="I20" s="39"/>
    </row>
    <row r="21" ht="15" customHeight="1" spans="1:9">
      <c r="A21" s="30"/>
      <c r="B21" s="46" t="s">
        <v>147</v>
      </c>
      <c r="C21" s="47"/>
      <c r="D21" s="46" t="s">
        <v>155</v>
      </c>
      <c r="E21" s="47">
        <f t="shared" si="0"/>
        <v>0</v>
      </c>
      <c r="F21" s="47"/>
      <c r="G21" s="47"/>
      <c r="H21" s="47"/>
      <c r="I21" s="39"/>
    </row>
    <row r="22" ht="15" customHeight="1" spans="1:9">
      <c r="A22" s="30"/>
      <c r="B22" s="46" t="s">
        <v>147</v>
      </c>
      <c r="C22" s="47"/>
      <c r="D22" s="46" t="s">
        <v>156</v>
      </c>
      <c r="E22" s="47">
        <f t="shared" si="0"/>
        <v>0</v>
      </c>
      <c r="F22" s="47"/>
      <c r="G22" s="47"/>
      <c r="H22" s="47"/>
      <c r="I22" s="39"/>
    </row>
    <row r="23" ht="15" customHeight="1" spans="1:9">
      <c r="A23" s="30"/>
      <c r="B23" s="46" t="s">
        <v>147</v>
      </c>
      <c r="C23" s="47"/>
      <c r="D23" s="46" t="s">
        <v>157</v>
      </c>
      <c r="E23" s="47">
        <f t="shared" si="0"/>
        <v>0</v>
      </c>
      <c r="F23" s="47"/>
      <c r="G23" s="47"/>
      <c r="H23" s="47"/>
      <c r="I23" s="39"/>
    </row>
    <row r="24" ht="15" customHeight="1" spans="1:9">
      <c r="A24" s="30"/>
      <c r="B24" s="46" t="s">
        <v>147</v>
      </c>
      <c r="C24" s="47"/>
      <c r="D24" s="46" t="s">
        <v>158</v>
      </c>
      <c r="E24" s="47">
        <f t="shared" si="0"/>
        <v>0</v>
      </c>
      <c r="F24" s="47"/>
      <c r="G24" s="47"/>
      <c r="H24" s="47"/>
      <c r="I24" s="39"/>
    </row>
    <row r="25" ht="15" customHeight="1" spans="1:9">
      <c r="A25" s="30"/>
      <c r="B25" s="46" t="s">
        <v>147</v>
      </c>
      <c r="C25" s="47"/>
      <c r="D25" s="46" t="s">
        <v>159</v>
      </c>
      <c r="E25" s="47">
        <f t="shared" si="0"/>
        <v>0</v>
      </c>
      <c r="F25" s="47"/>
      <c r="G25" s="47"/>
      <c r="H25" s="47"/>
      <c r="I25" s="39"/>
    </row>
    <row r="26" ht="15" customHeight="1" spans="1:9">
      <c r="A26" s="30"/>
      <c r="B26" s="46" t="s">
        <v>147</v>
      </c>
      <c r="C26" s="47"/>
      <c r="D26" s="46" t="s">
        <v>160</v>
      </c>
      <c r="E26" s="47">
        <f t="shared" si="0"/>
        <v>44</v>
      </c>
      <c r="F26" s="47">
        <v>44</v>
      </c>
      <c r="G26" s="47"/>
      <c r="H26" s="47"/>
      <c r="I26" s="39"/>
    </row>
    <row r="27" ht="15" customHeight="1" spans="1:9">
      <c r="A27" s="30"/>
      <c r="B27" s="46" t="s">
        <v>147</v>
      </c>
      <c r="C27" s="47"/>
      <c r="D27" s="46" t="s">
        <v>161</v>
      </c>
      <c r="E27" s="47">
        <f t="shared" si="0"/>
        <v>0</v>
      </c>
      <c r="F27" s="47"/>
      <c r="G27" s="47"/>
      <c r="H27" s="47"/>
      <c r="I27" s="39"/>
    </row>
    <row r="28" ht="15" customHeight="1" spans="1:9">
      <c r="A28" s="30"/>
      <c r="B28" s="46" t="s">
        <v>147</v>
      </c>
      <c r="C28" s="47"/>
      <c r="D28" s="46" t="s">
        <v>162</v>
      </c>
      <c r="E28" s="47">
        <f t="shared" si="0"/>
        <v>0</v>
      </c>
      <c r="F28" s="47"/>
      <c r="G28" s="47"/>
      <c r="H28" s="47"/>
      <c r="I28" s="39"/>
    </row>
    <row r="29" ht="15" customHeight="1" spans="1:9">
      <c r="A29" s="30"/>
      <c r="B29" s="46" t="s">
        <v>147</v>
      </c>
      <c r="C29" s="47"/>
      <c r="D29" s="46" t="s">
        <v>163</v>
      </c>
      <c r="E29" s="47">
        <f t="shared" si="0"/>
        <v>0</v>
      </c>
      <c r="F29" s="47"/>
      <c r="G29" s="47"/>
      <c r="H29" s="47"/>
      <c r="I29" s="39"/>
    </row>
    <row r="30" ht="15" customHeight="1" spans="1:9">
      <c r="A30" s="30"/>
      <c r="B30" s="46" t="s">
        <v>147</v>
      </c>
      <c r="C30" s="47"/>
      <c r="D30" s="46" t="s">
        <v>164</v>
      </c>
      <c r="E30" s="47">
        <f t="shared" si="0"/>
        <v>0</v>
      </c>
      <c r="F30" s="47"/>
      <c r="G30" s="47"/>
      <c r="H30" s="47"/>
      <c r="I30" s="39"/>
    </row>
    <row r="31" ht="15" customHeight="1" spans="1:9">
      <c r="A31" s="30"/>
      <c r="B31" s="46" t="s">
        <v>147</v>
      </c>
      <c r="C31" s="47"/>
      <c r="D31" s="46" t="s">
        <v>165</v>
      </c>
      <c r="E31" s="47">
        <f t="shared" si="0"/>
        <v>0</v>
      </c>
      <c r="F31" s="47"/>
      <c r="G31" s="47"/>
      <c r="H31" s="47"/>
      <c r="I31" s="39"/>
    </row>
    <row r="32" ht="15" customHeight="1" spans="1:9">
      <c r="A32" s="30"/>
      <c r="B32" s="46" t="s">
        <v>147</v>
      </c>
      <c r="C32" s="47"/>
      <c r="D32" s="46" t="s">
        <v>166</v>
      </c>
      <c r="E32" s="47">
        <f t="shared" si="0"/>
        <v>0</v>
      </c>
      <c r="F32" s="47"/>
      <c r="G32" s="47"/>
      <c r="H32" s="47"/>
      <c r="I32" s="39"/>
    </row>
    <row r="33" ht="15" customHeight="1" spans="1:9">
      <c r="A33" s="30"/>
      <c r="B33" s="46" t="s">
        <v>147</v>
      </c>
      <c r="C33" s="47"/>
      <c r="D33" s="46" t="s">
        <v>167</v>
      </c>
      <c r="E33" s="47">
        <f t="shared" si="0"/>
        <v>0</v>
      </c>
      <c r="F33" s="47"/>
      <c r="G33" s="47"/>
      <c r="H33" s="47"/>
      <c r="I33" s="39"/>
    </row>
    <row r="34" ht="9.75" customHeight="1" spans="1:9">
      <c r="A34" s="89"/>
      <c r="B34" s="89"/>
      <c r="C34" s="89"/>
      <c r="D34" s="23"/>
      <c r="E34" s="89"/>
      <c r="F34" s="89"/>
      <c r="G34" s="89"/>
      <c r="H34" s="89"/>
      <c r="I34" s="92"/>
    </row>
    <row r="35" ht="39" customHeight="1" spans="2:3">
      <c r="B35" s="49"/>
      <c r="C35" s="49"/>
    </row>
    <row r="36" ht="44" customHeight="1" spans="2:3">
      <c r="B36" s="49"/>
      <c r="C36" s="4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6"/>
  <sheetViews>
    <sheetView workbookViewId="0">
      <pane ySplit="6" topLeftCell="A26" activePane="bottomLeft" state="frozen"/>
      <selection/>
      <selection pane="bottomLeft" activeCell="D32" sqref="D32:D33"/>
    </sheetView>
  </sheetViews>
  <sheetFormatPr defaultColWidth="10" defaultRowHeight="13.5"/>
  <cols>
    <col min="1" max="1" width="1.53333333333333" style="62" customWidth="1"/>
    <col min="2" max="3" width="6.15833333333333" style="62" customWidth="1"/>
    <col min="4" max="4" width="19.125" style="62" customWidth="1"/>
    <col min="5" max="15" width="9.25" style="62" customWidth="1"/>
    <col min="16" max="38" width="5.75" style="62" customWidth="1"/>
    <col min="39" max="39" width="1.53333333333333" style="62" customWidth="1"/>
    <col min="40" max="41" width="9.76666666666667" style="62" customWidth="1"/>
    <col min="42" max="16384" width="10" style="62"/>
  </cols>
  <sheetData>
    <row r="1" ht="25" customHeight="1" spans="1:39">
      <c r="A1" s="63"/>
      <c r="B1" s="22" t="s">
        <v>168</v>
      </c>
      <c r="C1" s="22"/>
      <c r="D1" s="63"/>
      <c r="E1" s="63"/>
      <c r="F1" s="63"/>
      <c r="G1" s="24"/>
      <c r="H1" s="64"/>
      <c r="I1" s="64"/>
      <c r="J1" s="2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76" t="s">
        <v>169</v>
      </c>
      <c r="AM1" s="77"/>
    </row>
    <row r="2" ht="22.8" customHeight="1" spans="1:39">
      <c r="A2" s="24"/>
      <c r="B2" s="65" t="s">
        <v>170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78"/>
      <c r="AM2" s="77"/>
    </row>
    <row r="3" ht="19.55" customHeight="1" spans="1:39">
      <c r="A3" s="67"/>
      <c r="B3" s="68" t="s">
        <v>4</v>
      </c>
      <c r="C3" s="69"/>
      <c r="D3" s="69"/>
      <c r="F3" s="67"/>
      <c r="G3" s="70"/>
      <c r="H3" s="71"/>
      <c r="I3" s="71"/>
      <c r="J3" s="67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9" t="s">
        <v>5</v>
      </c>
      <c r="AK3" s="80"/>
      <c r="AL3" s="81"/>
      <c r="AM3" s="77"/>
    </row>
    <row r="4" ht="24.4" customHeight="1" spans="1:39">
      <c r="A4" s="32"/>
      <c r="B4" s="72" t="s">
        <v>171</v>
      </c>
      <c r="C4" s="45"/>
      <c r="D4" s="45"/>
      <c r="E4" s="45" t="s">
        <v>172</v>
      </c>
      <c r="F4" s="45" t="s">
        <v>173</v>
      </c>
      <c r="G4" s="45"/>
      <c r="H4" s="45"/>
      <c r="I4" s="45"/>
      <c r="J4" s="45"/>
      <c r="K4" s="45"/>
      <c r="L4" s="45"/>
      <c r="M4" s="45"/>
      <c r="N4" s="45"/>
      <c r="O4" s="45"/>
      <c r="P4" s="45" t="s">
        <v>174</v>
      </c>
      <c r="Q4" s="45"/>
      <c r="R4" s="45"/>
      <c r="S4" s="45"/>
      <c r="T4" s="45"/>
      <c r="U4" s="45"/>
      <c r="V4" s="45"/>
      <c r="W4" s="45"/>
      <c r="X4" s="45"/>
      <c r="Y4" s="45"/>
      <c r="Z4" s="45" t="s">
        <v>175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77"/>
    </row>
    <row r="5" ht="30" customHeight="1" spans="1:39">
      <c r="A5" s="32"/>
      <c r="B5" s="45" t="s">
        <v>80</v>
      </c>
      <c r="C5" s="45"/>
      <c r="D5" s="45" t="s">
        <v>81</v>
      </c>
      <c r="E5" s="45"/>
      <c r="F5" s="45" t="s">
        <v>61</v>
      </c>
      <c r="G5" s="45" t="s">
        <v>176</v>
      </c>
      <c r="H5" s="45"/>
      <c r="I5" s="45"/>
      <c r="J5" s="45" t="s">
        <v>177</v>
      </c>
      <c r="K5" s="45"/>
      <c r="L5" s="45"/>
      <c r="M5" s="45" t="s">
        <v>178</v>
      </c>
      <c r="N5" s="45"/>
      <c r="O5" s="45"/>
      <c r="P5" s="45" t="s">
        <v>61</v>
      </c>
      <c r="Q5" s="45" t="s">
        <v>176</v>
      </c>
      <c r="R5" s="45"/>
      <c r="S5" s="45"/>
      <c r="T5" s="45" t="s">
        <v>177</v>
      </c>
      <c r="U5" s="45"/>
      <c r="V5" s="45"/>
      <c r="W5" s="45" t="s">
        <v>178</v>
      </c>
      <c r="X5" s="45"/>
      <c r="Y5" s="45"/>
      <c r="Z5" s="45" t="s">
        <v>61</v>
      </c>
      <c r="AA5" s="45" t="s">
        <v>176</v>
      </c>
      <c r="AB5" s="45"/>
      <c r="AC5" s="45"/>
      <c r="AD5" s="45" t="s">
        <v>177</v>
      </c>
      <c r="AE5" s="45"/>
      <c r="AF5" s="45"/>
      <c r="AG5" s="45" t="s">
        <v>178</v>
      </c>
      <c r="AH5" s="45"/>
      <c r="AI5" s="45"/>
      <c r="AJ5" s="45" t="s">
        <v>179</v>
      </c>
      <c r="AK5" s="45"/>
      <c r="AL5" s="45"/>
      <c r="AM5" s="77"/>
    </row>
    <row r="6" ht="30" customHeight="1" spans="1:39">
      <c r="A6" s="23"/>
      <c r="B6" s="45" t="s">
        <v>82</v>
      </c>
      <c r="C6" s="45" t="s">
        <v>83</v>
      </c>
      <c r="D6" s="45"/>
      <c r="E6" s="45"/>
      <c r="F6" s="45"/>
      <c r="G6" s="45" t="s">
        <v>180</v>
      </c>
      <c r="H6" s="45" t="s">
        <v>181</v>
      </c>
      <c r="I6" s="45" t="s">
        <v>182</v>
      </c>
      <c r="J6" s="45" t="s">
        <v>180</v>
      </c>
      <c r="K6" s="45" t="s">
        <v>181</v>
      </c>
      <c r="L6" s="45" t="s">
        <v>182</v>
      </c>
      <c r="M6" s="45" t="s">
        <v>180</v>
      </c>
      <c r="N6" s="45" t="s">
        <v>181</v>
      </c>
      <c r="O6" s="45" t="s">
        <v>182</v>
      </c>
      <c r="P6" s="45"/>
      <c r="Q6" s="45" t="s">
        <v>180</v>
      </c>
      <c r="R6" s="45" t="s">
        <v>181</v>
      </c>
      <c r="S6" s="45" t="s">
        <v>182</v>
      </c>
      <c r="T6" s="45" t="s">
        <v>180</v>
      </c>
      <c r="U6" s="45" t="s">
        <v>181</v>
      </c>
      <c r="V6" s="45" t="s">
        <v>182</v>
      </c>
      <c r="W6" s="45" t="s">
        <v>180</v>
      </c>
      <c r="X6" s="45" t="s">
        <v>181</v>
      </c>
      <c r="Y6" s="45" t="s">
        <v>182</v>
      </c>
      <c r="Z6" s="45"/>
      <c r="AA6" s="45" t="s">
        <v>180</v>
      </c>
      <c r="AB6" s="45" t="s">
        <v>181</v>
      </c>
      <c r="AC6" s="45" t="s">
        <v>182</v>
      </c>
      <c r="AD6" s="45" t="s">
        <v>180</v>
      </c>
      <c r="AE6" s="45" t="s">
        <v>181</v>
      </c>
      <c r="AF6" s="45" t="s">
        <v>182</v>
      </c>
      <c r="AG6" s="45" t="s">
        <v>180</v>
      </c>
      <c r="AH6" s="45" t="s">
        <v>181</v>
      </c>
      <c r="AI6" s="45" t="s">
        <v>182</v>
      </c>
      <c r="AJ6" s="45" t="s">
        <v>180</v>
      </c>
      <c r="AK6" s="45" t="s">
        <v>181</v>
      </c>
      <c r="AL6" s="45" t="s">
        <v>182</v>
      </c>
      <c r="AM6" s="77"/>
    </row>
    <row r="7" ht="27" customHeight="1" spans="1:39">
      <c r="A7" s="32"/>
      <c r="B7" s="45"/>
      <c r="C7" s="45"/>
      <c r="D7" s="45" t="s">
        <v>85</v>
      </c>
      <c r="E7" s="73">
        <f>F7+P7+Z7</f>
        <v>1033.47</v>
      </c>
      <c r="F7" s="73">
        <f>G7+J7+M7</f>
        <v>1033.47</v>
      </c>
      <c r="G7" s="73">
        <f>SUM(H7:I7)</f>
        <v>1033.47</v>
      </c>
      <c r="H7" s="73">
        <f>SUM(H8:H31)</f>
        <v>558.24</v>
      </c>
      <c r="I7" s="73">
        <f>SUM(I8:I31)</f>
        <v>475.23</v>
      </c>
      <c r="J7" s="73">
        <f>SUM(K7:L7)</f>
        <v>0</v>
      </c>
      <c r="K7" s="73"/>
      <c r="L7" s="73"/>
      <c r="M7" s="73">
        <f>SUM(N7:O7)</f>
        <v>0</v>
      </c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7"/>
    </row>
    <row r="8" ht="30" customHeight="1" spans="1:39">
      <c r="A8" s="23"/>
      <c r="B8" s="74" t="s">
        <v>183</v>
      </c>
      <c r="C8" s="74" t="s">
        <v>86</v>
      </c>
      <c r="D8" s="45" t="s">
        <v>184</v>
      </c>
      <c r="E8" s="73">
        <f t="shared" ref="E8:E23" si="0">F8+P8+Z8</f>
        <v>130.9</v>
      </c>
      <c r="F8" s="73">
        <f t="shared" ref="F8:F23" si="1">G8+J8+M8</f>
        <v>130.9</v>
      </c>
      <c r="G8" s="73">
        <f>SUM(H8:I8)</f>
        <v>130.9</v>
      </c>
      <c r="H8" s="45">
        <v>130.9</v>
      </c>
      <c r="I8" s="45"/>
      <c r="J8" s="73">
        <f t="shared" ref="J8:J23" si="2">SUM(K8:L8)</f>
        <v>0</v>
      </c>
      <c r="K8" s="45"/>
      <c r="L8" s="45"/>
      <c r="M8" s="73">
        <f t="shared" ref="M8:M23" si="3">SUM(N8:O8)</f>
        <v>0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77"/>
    </row>
    <row r="9" ht="30" customHeight="1" spans="1:39">
      <c r="A9" s="23"/>
      <c r="B9" s="74" t="s">
        <v>183</v>
      </c>
      <c r="C9" s="74" t="s">
        <v>92</v>
      </c>
      <c r="D9" s="45" t="s">
        <v>185</v>
      </c>
      <c r="E9" s="73">
        <f t="shared" si="0"/>
        <v>52.09</v>
      </c>
      <c r="F9" s="73">
        <f t="shared" si="1"/>
        <v>52.09</v>
      </c>
      <c r="G9" s="73">
        <f t="shared" ref="G8:G23" si="4">SUM(H9:I9)</f>
        <v>52.09</v>
      </c>
      <c r="H9" s="45">
        <v>52.09</v>
      </c>
      <c r="I9" s="45"/>
      <c r="J9" s="73">
        <f t="shared" si="2"/>
        <v>0</v>
      </c>
      <c r="K9" s="45"/>
      <c r="L9" s="45"/>
      <c r="M9" s="73">
        <f t="shared" si="3"/>
        <v>0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77"/>
    </row>
    <row r="10" ht="30" customHeight="1" spans="1:39">
      <c r="A10" s="23"/>
      <c r="B10" s="74" t="s">
        <v>183</v>
      </c>
      <c r="C10" s="74" t="s">
        <v>89</v>
      </c>
      <c r="D10" s="45" t="s">
        <v>186</v>
      </c>
      <c r="E10" s="73">
        <f t="shared" si="0"/>
        <v>108.18</v>
      </c>
      <c r="F10" s="73">
        <f t="shared" si="1"/>
        <v>108.18</v>
      </c>
      <c r="G10" s="73">
        <f t="shared" si="4"/>
        <v>108.18</v>
      </c>
      <c r="H10" s="45">
        <v>108.18</v>
      </c>
      <c r="I10" s="45"/>
      <c r="J10" s="73">
        <f t="shared" si="2"/>
        <v>0</v>
      </c>
      <c r="K10" s="45"/>
      <c r="L10" s="45"/>
      <c r="M10" s="73">
        <f t="shared" si="3"/>
        <v>0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77"/>
    </row>
    <row r="11" ht="30" customHeight="1" spans="1:39">
      <c r="A11" s="23"/>
      <c r="B11" s="74" t="s">
        <v>183</v>
      </c>
      <c r="C11" s="74" t="s">
        <v>123</v>
      </c>
      <c r="D11" s="45" t="s">
        <v>187</v>
      </c>
      <c r="E11" s="73">
        <f t="shared" si="0"/>
        <v>33.59</v>
      </c>
      <c r="F11" s="73">
        <f t="shared" si="1"/>
        <v>33.59</v>
      </c>
      <c r="G11" s="73">
        <f t="shared" si="4"/>
        <v>33.59</v>
      </c>
      <c r="H11" s="45">
        <v>33.59</v>
      </c>
      <c r="I11" s="45"/>
      <c r="J11" s="73">
        <f t="shared" si="2"/>
        <v>0</v>
      </c>
      <c r="K11" s="45"/>
      <c r="L11" s="45"/>
      <c r="M11" s="73">
        <f t="shared" si="3"/>
        <v>0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77"/>
    </row>
    <row r="12" ht="30" customHeight="1" spans="1:39">
      <c r="A12" s="23"/>
      <c r="B12" s="74" t="s">
        <v>183</v>
      </c>
      <c r="C12" s="74" t="s">
        <v>188</v>
      </c>
      <c r="D12" s="45" t="s">
        <v>189</v>
      </c>
      <c r="E12" s="73">
        <f t="shared" si="0"/>
        <v>51.57</v>
      </c>
      <c r="F12" s="73">
        <f t="shared" si="1"/>
        <v>51.57</v>
      </c>
      <c r="G12" s="73">
        <f t="shared" si="4"/>
        <v>51.57</v>
      </c>
      <c r="H12" s="45">
        <v>51.57</v>
      </c>
      <c r="I12" s="45"/>
      <c r="J12" s="73">
        <f t="shared" si="2"/>
        <v>0</v>
      </c>
      <c r="K12" s="45"/>
      <c r="L12" s="45"/>
      <c r="M12" s="73">
        <f t="shared" si="3"/>
        <v>0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77"/>
    </row>
    <row r="13" ht="30" customHeight="1" spans="1:39">
      <c r="A13" s="23"/>
      <c r="B13" s="74" t="s">
        <v>183</v>
      </c>
      <c r="C13" s="74" t="s">
        <v>108</v>
      </c>
      <c r="D13" s="45" t="s">
        <v>190</v>
      </c>
      <c r="E13" s="73">
        <f t="shared" si="0"/>
        <v>17.57</v>
      </c>
      <c r="F13" s="73">
        <f t="shared" si="1"/>
        <v>17.57</v>
      </c>
      <c r="G13" s="73">
        <f t="shared" si="4"/>
        <v>17.57</v>
      </c>
      <c r="H13" s="45">
        <v>17.57</v>
      </c>
      <c r="I13" s="45"/>
      <c r="J13" s="73">
        <f t="shared" si="2"/>
        <v>0</v>
      </c>
      <c r="K13" s="45"/>
      <c r="L13" s="45"/>
      <c r="M13" s="73">
        <f t="shared" si="3"/>
        <v>0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77"/>
    </row>
    <row r="14" ht="30" customHeight="1" spans="1:39">
      <c r="A14" s="23"/>
      <c r="B14" s="74" t="s">
        <v>183</v>
      </c>
      <c r="C14" s="74" t="s">
        <v>113</v>
      </c>
      <c r="D14" s="45" t="s">
        <v>191</v>
      </c>
      <c r="E14" s="73">
        <f t="shared" si="0"/>
        <v>4.61</v>
      </c>
      <c r="F14" s="73">
        <f t="shared" si="1"/>
        <v>4.61</v>
      </c>
      <c r="G14" s="73">
        <f t="shared" si="4"/>
        <v>4.61</v>
      </c>
      <c r="H14" s="45">
        <v>4.61</v>
      </c>
      <c r="I14" s="45"/>
      <c r="J14" s="73">
        <f t="shared" si="2"/>
        <v>0</v>
      </c>
      <c r="K14" s="45"/>
      <c r="L14" s="45"/>
      <c r="M14" s="73">
        <f t="shared" si="3"/>
        <v>0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77"/>
    </row>
    <row r="15" ht="30" customHeight="1" spans="1:39">
      <c r="A15" s="23"/>
      <c r="B15" s="74" t="s">
        <v>183</v>
      </c>
      <c r="C15" s="74" t="s">
        <v>192</v>
      </c>
      <c r="D15" s="45" t="s">
        <v>193</v>
      </c>
      <c r="E15" s="73">
        <f t="shared" si="0"/>
        <v>1</v>
      </c>
      <c r="F15" s="73">
        <f t="shared" si="1"/>
        <v>1</v>
      </c>
      <c r="G15" s="73">
        <f t="shared" si="4"/>
        <v>1</v>
      </c>
      <c r="H15" s="45">
        <v>1</v>
      </c>
      <c r="I15" s="45"/>
      <c r="J15" s="73">
        <f t="shared" si="2"/>
        <v>0</v>
      </c>
      <c r="K15" s="45"/>
      <c r="L15" s="45"/>
      <c r="M15" s="73">
        <f t="shared" si="3"/>
        <v>0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77"/>
    </row>
    <row r="16" ht="30" customHeight="1" spans="1:39">
      <c r="A16" s="23"/>
      <c r="B16" s="74" t="s">
        <v>183</v>
      </c>
      <c r="C16" s="74" t="s">
        <v>194</v>
      </c>
      <c r="D16" s="45" t="s">
        <v>126</v>
      </c>
      <c r="E16" s="73">
        <f t="shared" si="0"/>
        <v>44</v>
      </c>
      <c r="F16" s="73">
        <f t="shared" si="1"/>
        <v>44</v>
      </c>
      <c r="G16" s="73">
        <f t="shared" si="4"/>
        <v>44</v>
      </c>
      <c r="H16" s="45">
        <v>44</v>
      </c>
      <c r="I16" s="45"/>
      <c r="J16" s="73">
        <f t="shared" si="2"/>
        <v>0</v>
      </c>
      <c r="K16" s="45"/>
      <c r="L16" s="45"/>
      <c r="M16" s="73">
        <f t="shared" si="3"/>
        <v>0</v>
      </c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77"/>
    </row>
    <row r="17" ht="30" customHeight="1" spans="1:39">
      <c r="A17" s="23"/>
      <c r="B17" s="74" t="s">
        <v>195</v>
      </c>
      <c r="C17" s="74" t="s">
        <v>86</v>
      </c>
      <c r="D17" s="45" t="s">
        <v>196</v>
      </c>
      <c r="E17" s="73">
        <f t="shared" si="0"/>
        <v>162.4</v>
      </c>
      <c r="F17" s="73">
        <f t="shared" si="1"/>
        <v>162.4</v>
      </c>
      <c r="G17" s="73">
        <f t="shared" si="4"/>
        <v>162.4</v>
      </c>
      <c r="H17" s="45">
        <v>16.15</v>
      </c>
      <c r="I17" s="45">
        <v>146.25</v>
      </c>
      <c r="J17" s="73">
        <f t="shared" si="2"/>
        <v>0</v>
      </c>
      <c r="K17" s="45"/>
      <c r="L17" s="45"/>
      <c r="M17" s="73">
        <f t="shared" si="3"/>
        <v>0</v>
      </c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77"/>
    </row>
    <row r="18" ht="30" customHeight="1" spans="1:39">
      <c r="A18" s="23"/>
      <c r="B18" s="74" t="s">
        <v>195</v>
      </c>
      <c r="C18" s="74" t="s">
        <v>96</v>
      </c>
      <c r="D18" s="45" t="s">
        <v>197</v>
      </c>
      <c r="E18" s="73">
        <f t="shared" si="0"/>
        <v>0.12</v>
      </c>
      <c r="F18" s="73">
        <f t="shared" si="1"/>
        <v>0.12</v>
      </c>
      <c r="G18" s="73">
        <f t="shared" si="4"/>
        <v>0.12</v>
      </c>
      <c r="H18" s="45">
        <v>0.12</v>
      </c>
      <c r="I18" s="45"/>
      <c r="J18" s="73">
        <f t="shared" si="2"/>
        <v>0</v>
      </c>
      <c r="K18" s="45"/>
      <c r="L18" s="45"/>
      <c r="M18" s="73">
        <f t="shared" si="3"/>
        <v>0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77"/>
    </row>
    <row r="19" ht="30" customHeight="1" spans="1:39">
      <c r="A19" s="23"/>
      <c r="B19" s="74" t="s">
        <v>195</v>
      </c>
      <c r="C19" s="74" t="s">
        <v>198</v>
      </c>
      <c r="D19" s="45" t="s">
        <v>199</v>
      </c>
      <c r="E19" s="73">
        <f t="shared" si="0"/>
        <v>6</v>
      </c>
      <c r="F19" s="73">
        <f t="shared" si="1"/>
        <v>6</v>
      </c>
      <c r="G19" s="73">
        <f t="shared" si="4"/>
        <v>6</v>
      </c>
      <c r="H19" s="45">
        <v>6</v>
      </c>
      <c r="I19" s="45"/>
      <c r="J19" s="73">
        <f t="shared" si="2"/>
        <v>0</v>
      </c>
      <c r="K19" s="45"/>
      <c r="L19" s="45"/>
      <c r="M19" s="73">
        <f t="shared" si="3"/>
        <v>0</v>
      </c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77"/>
    </row>
    <row r="20" ht="30" customHeight="1" spans="1:39">
      <c r="A20" s="23"/>
      <c r="B20" s="74" t="s">
        <v>195</v>
      </c>
      <c r="C20" s="74" t="s">
        <v>123</v>
      </c>
      <c r="D20" s="45" t="s">
        <v>200</v>
      </c>
      <c r="E20" s="73">
        <f t="shared" si="0"/>
        <v>4.1</v>
      </c>
      <c r="F20" s="73">
        <f t="shared" si="1"/>
        <v>4.1</v>
      </c>
      <c r="G20" s="73">
        <f t="shared" si="4"/>
        <v>4.1</v>
      </c>
      <c r="H20" s="45">
        <v>4.1</v>
      </c>
      <c r="I20" s="45"/>
      <c r="J20" s="73">
        <f t="shared" si="2"/>
        <v>0</v>
      </c>
      <c r="K20" s="45"/>
      <c r="L20" s="45"/>
      <c r="M20" s="73">
        <f t="shared" si="3"/>
        <v>0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77"/>
    </row>
    <row r="21" ht="30" customHeight="1" spans="1:39">
      <c r="A21" s="23"/>
      <c r="B21" s="74" t="s">
        <v>195</v>
      </c>
      <c r="C21" s="74" t="s">
        <v>113</v>
      </c>
      <c r="D21" s="45" t="s">
        <v>201</v>
      </c>
      <c r="E21" s="73">
        <f t="shared" si="0"/>
        <v>1</v>
      </c>
      <c r="F21" s="73">
        <f t="shared" si="1"/>
        <v>1</v>
      </c>
      <c r="G21" s="73">
        <f t="shared" si="4"/>
        <v>1</v>
      </c>
      <c r="H21" s="45">
        <v>1</v>
      </c>
      <c r="I21" s="45"/>
      <c r="J21" s="73">
        <f t="shared" si="2"/>
        <v>0</v>
      </c>
      <c r="K21" s="45"/>
      <c r="L21" s="45"/>
      <c r="M21" s="73">
        <f t="shared" si="3"/>
        <v>0</v>
      </c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77"/>
    </row>
    <row r="22" ht="30" customHeight="1" spans="1:39">
      <c r="A22" s="23"/>
      <c r="B22" s="74" t="s">
        <v>195</v>
      </c>
      <c r="C22" s="74" t="s">
        <v>202</v>
      </c>
      <c r="D22" s="45" t="s">
        <v>203</v>
      </c>
      <c r="E22" s="73">
        <f t="shared" si="0"/>
        <v>1.55</v>
      </c>
      <c r="F22" s="73">
        <f t="shared" si="1"/>
        <v>1.55</v>
      </c>
      <c r="G22" s="73">
        <f t="shared" si="4"/>
        <v>1.55</v>
      </c>
      <c r="H22" s="45">
        <v>1.55</v>
      </c>
      <c r="I22" s="45"/>
      <c r="J22" s="73">
        <f t="shared" si="2"/>
        <v>0</v>
      </c>
      <c r="K22" s="45"/>
      <c r="L22" s="45"/>
      <c r="M22" s="73">
        <f t="shared" si="3"/>
        <v>0</v>
      </c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77"/>
    </row>
    <row r="23" ht="30" customHeight="1" spans="1:39">
      <c r="A23" s="23"/>
      <c r="B23" s="74" t="s">
        <v>195</v>
      </c>
      <c r="C23" s="74" t="s">
        <v>204</v>
      </c>
      <c r="D23" s="45" t="s">
        <v>205</v>
      </c>
      <c r="E23" s="73">
        <f t="shared" ref="E23:E31" si="5">F23+P23+Z23</f>
        <v>22.6</v>
      </c>
      <c r="F23" s="73">
        <f t="shared" ref="F23:F31" si="6">G23+J23+M23</f>
        <v>22.6</v>
      </c>
      <c r="G23" s="73">
        <f t="shared" ref="G23:G31" si="7">SUM(H23:I23)</f>
        <v>22.6</v>
      </c>
      <c r="H23" s="45">
        <v>5.11</v>
      </c>
      <c r="I23" s="45">
        <v>17.49</v>
      </c>
      <c r="J23" s="73">
        <f t="shared" ref="J23:J31" si="8">SUM(K23:L23)</f>
        <v>0</v>
      </c>
      <c r="K23" s="45"/>
      <c r="L23" s="45"/>
      <c r="M23" s="73">
        <f t="shared" ref="M23:M31" si="9">SUM(N23:O23)</f>
        <v>0</v>
      </c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77"/>
    </row>
    <row r="24" ht="30" customHeight="1" spans="1:39">
      <c r="A24" s="23"/>
      <c r="B24" s="74" t="s">
        <v>195</v>
      </c>
      <c r="C24" s="74" t="s">
        <v>206</v>
      </c>
      <c r="D24" s="45" t="s">
        <v>207</v>
      </c>
      <c r="E24" s="73">
        <f t="shared" si="5"/>
        <v>10</v>
      </c>
      <c r="F24" s="73">
        <f t="shared" si="6"/>
        <v>10</v>
      </c>
      <c r="G24" s="73">
        <f t="shared" si="7"/>
        <v>10</v>
      </c>
      <c r="H24" s="45">
        <v>10</v>
      </c>
      <c r="I24" s="45"/>
      <c r="J24" s="73">
        <f t="shared" si="8"/>
        <v>0</v>
      </c>
      <c r="K24" s="45"/>
      <c r="L24" s="45"/>
      <c r="M24" s="73">
        <f t="shared" si="9"/>
        <v>0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77"/>
    </row>
    <row r="25" ht="30" customHeight="1" spans="1:39">
      <c r="A25" s="23"/>
      <c r="B25" s="74" t="s">
        <v>195</v>
      </c>
      <c r="C25" s="74" t="s">
        <v>110</v>
      </c>
      <c r="D25" s="45" t="s">
        <v>208</v>
      </c>
      <c r="E25" s="73">
        <f t="shared" si="5"/>
        <v>7.33</v>
      </c>
      <c r="F25" s="73">
        <f t="shared" si="6"/>
        <v>7.33</v>
      </c>
      <c r="G25" s="73">
        <f t="shared" si="7"/>
        <v>7.33</v>
      </c>
      <c r="H25" s="45">
        <v>7.33</v>
      </c>
      <c r="I25" s="45"/>
      <c r="J25" s="73">
        <f t="shared" si="8"/>
        <v>0</v>
      </c>
      <c r="K25" s="45"/>
      <c r="L25" s="45"/>
      <c r="M25" s="73">
        <f t="shared" si="9"/>
        <v>0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77"/>
    </row>
    <row r="26" ht="30" customHeight="1" spans="1:39">
      <c r="A26" s="23"/>
      <c r="B26" s="74" t="s">
        <v>195</v>
      </c>
      <c r="C26" s="74" t="s">
        <v>99</v>
      </c>
      <c r="D26" s="45" t="s">
        <v>209</v>
      </c>
      <c r="E26" s="73">
        <f t="shared" si="5"/>
        <v>6.55</v>
      </c>
      <c r="F26" s="73">
        <f t="shared" si="6"/>
        <v>6.55</v>
      </c>
      <c r="G26" s="73">
        <f t="shared" si="7"/>
        <v>6.55</v>
      </c>
      <c r="H26" s="45">
        <v>6.55</v>
      </c>
      <c r="I26" s="45"/>
      <c r="J26" s="73">
        <f t="shared" si="8"/>
        <v>0</v>
      </c>
      <c r="K26" s="45"/>
      <c r="L26" s="45"/>
      <c r="M26" s="73">
        <f t="shared" si="9"/>
        <v>0</v>
      </c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77"/>
    </row>
    <row r="27" ht="30" customHeight="1" spans="1:39">
      <c r="A27" s="23"/>
      <c r="B27" s="74" t="s">
        <v>195</v>
      </c>
      <c r="C27" s="74" t="s">
        <v>103</v>
      </c>
      <c r="D27" s="45" t="s">
        <v>210</v>
      </c>
      <c r="E27" s="73">
        <f t="shared" si="5"/>
        <v>20.21</v>
      </c>
      <c r="F27" s="73">
        <f t="shared" si="6"/>
        <v>20.21</v>
      </c>
      <c r="G27" s="73">
        <f t="shared" si="7"/>
        <v>20.21</v>
      </c>
      <c r="H27" s="45">
        <v>20.21</v>
      </c>
      <c r="I27" s="45"/>
      <c r="J27" s="73">
        <f t="shared" si="8"/>
        <v>0</v>
      </c>
      <c r="K27" s="45"/>
      <c r="L27" s="45"/>
      <c r="M27" s="73">
        <f t="shared" si="9"/>
        <v>0</v>
      </c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77"/>
    </row>
    <row r="28" ht="30" customHeight="1" spans="1:39">
      <c r="A28" s="23"/>
      <c r="B28" s="74" t="s">
        <v>195</v>
      </c>
      <c r="C28" s="74" t="s">
        <v>97</v>
      </c>
      <c r="D28" s="45" t="s">
        <v>211</v>
      </c>
      <c r="E28" s="73">
        <f t="shared" si="5"/>
        <v>28.73</v>
      </c>
      <c r="F28" s="73">
        <f t="shared" si="6"/>
        <v>28.73</v>
      </c>
      <c r="G28" s="73">
        <f t="shared" si="7"/>
        <v>28.73</v>
      </c>
      <c r="H28" s="45">
        <v>28.73</v>
      </c>
      <c r="I28" s="45"/>
      <c r="J28" s="73">
        <f t="shared" si="8"/>
        <v>0</v>
      </c>
      <c r="K28" s="45"/>
      <c r="L28" s="45"/>
      <c r="M28" s="73">
        <f t="shared" si="9"/>
        <v>0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77"/>
    </row>
    <row r="29" ht="30" customHeight="1" spans="1:39">
      <c r="A29" s="23"/>
      <c r="B29" s="74" t="s">
        <v>212</v>
      </c>
      <c r="C29" s="74" t="s">
        <v>96</v>
      </c>
      <c r="D29" s="45" t="s">
        <v>213</v>
      </c>
      <c r="E29" s="73">
        <f t="shared" si="5"/>
        <v>311.81</v>
      </c>
      <c r="F29" s="73">
        <f t="shared" si="6"/>
        <v>311.81</v>
      </c>
      <c r="G29" s="73">
        <f t="shared" si="7"/>
        <v>311.81</v>
      </c>
      <c r="H29" s="45">
        <v>0.92</v>
      </c>
      <c r="I29" s="45">
        <v>310.89</v>
      </c>
      <c r="J29" s="73">
        <f t="shared" si="8"/>
        <v>0</v>
      </c>
      <c r="K29" s="45"/>
      <c r="L29" s="45"/>
      <c r="M29" s="73">
        <f t="shared" si="9"/>
        <v>0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77"/>
    </row>
    <row r="30" ht="30" customHeight="1" spans="1:39">
      <c r="A30" s="23"/>
      <c r="B30" s="74" t="s">
        <v>212</v>
      </c>
      <c r="C30" s="74" t="s">
        <v>123</v>
      </c>
      <c r="D30" s="45" t="s">
        <v>214</v>
      </c>
      <c r="E30" s="73">
        <f t="shared" si="5"/>
        <v>3.86</v>
      </c>
      <c r="F30" s="73">
        <f t="shared" si="6"/>
        <v>3.86</v>
      </c>
      <c r="G30" s="73">
        <f t="shared" si="7"/>
        <v>3.86</v>
      </c>
      <c r="H30" s="45">
        <v>3.86</v>
      </c>
      <c r="I30" s="45"/>
      <c r="J30" s="73">
        <f t="shared" si="8"/>
        <v>0</v>
      </c>
      <c r="K30" s="45"/>
      <c r="L30" s="45"/>
      <c r="M30" s="73">
        <f t="shared" si="9"/>
        <v>0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77"/>
    </row>
    <row r="31" ht="30" customHeight="1" spans="1:39">
      <c r="A31" s="23"/>
      <c r="B31" s="74" t="s">
        <v>215</v>
      </c>
      <c r="C31" s="74" t="s">
        <v>92</v>
      </c>
      <c r="D31" s="45" t="s">
        <v>216</v>
      </c>
      <c r="E31" s="73">
        <f t="shared" si="5"/>
        <v>3.7</v>
      </c>
      <c r="F31" s="73">
        <f t="shared" si="6"/>
        <v>3.7</v>
      </c>
      <c r="G31" s="73">
        <f t="shared" si="7"/>
        <v>3.7</v>
      </c>
      <c r="H31" s="45">
        <v>3.1</v>
      </c>
      <c r="I31" s="45">
        <v>0.6</v>
      </c>
      <c r="J31" s="73">
        <f t="shared" si="8"/>
        <v>0</v>
      </c>
      <c r="K31" s="45"/>
      <c r="L31" s="45"/>
      <c r="M31" s="73">
        <f t="shared" si="9"/>
        <v>0</v>
      </c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77"/>
    </row>
    <row r="32" ht="27" customHeight="1" spans="4:4">
      <c r="D32" s="75"/>
    </row>
    <row r="33" ht="27" customHeight="1" spans="4:4">
      <c r="D33" s="75"/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autoFilter xmlns:etc="http://www.wps.cn/officeDocument/2017/etCustomData" ref="A6:AM33" etc:filterBottomFollowUsedRange="0">
    <extLst/>
  </autoFilter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pane ySplit="6" topLeftCell="A23" activePane="bottomLeft" state="frozen"/>
      <selection/>
      <selection pane="bottomLeft" activeCell="E30" sqref="E30:E31"/>
    </sheetView>
  </sheetViews>
  <sheetFormatPr defaultColWidth="10" defaultRowHeight="13.5"/>
  <cols>
    <col min="1" max="1" width="1.53333333333333" style="20" customWidth="1"/>
    <col min="2" max="4" width="6.625" style="20" customWidth="1"/>
    <col min="5" max="5" width="45.125" style="20" customWidth="1"/>
    <col min="6" max="8" width="20.625" style="20" customWidth="1"/>
    <col min="9" max="9" width="1.53333333333333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22" t="s">
        <v>217</v>
      </c>
      <c r="C1" s="25"/>
      <c r="D1" s="25"/>
      <c r="E1" s="25"/>
      <c r="F1" s="25" t="s">
        <v>218</v>
      </c>
      <c r="G1" s="25"/>
      <c r="H1" s="25"/>
      <c r="I1" s="30"/>
    </row>
    <row r="2" ht="22.8" customHeight="1" spans="1:8">
      <c r="A2" s="21"/>
      <c r="B2" s="26" t="s">
        <v>219</v>
      </c>
      <c r="C2" s="26"/>
      <c r="D2" s="26"/>
      <c r="E2" s="26"/>
      <c r="F2" s="26"/>
      <c r="G2" s="26"/>
      <c r="H2" s="26"/>
    </row>
    <row r="3" ht="19.55" customHeight="1" spans="1:9">
      <c r="A3" s="27"/>
      <c r="B3" s="28" t="s">
        <v>4</v>
      </c>
      <c r="C3" s="28"/>
      <c r="D3" s="28"/>
      <c r="E3" s="28"/>
      <c r="F3" s="27"/>
      <c r="H3" s="48" t="s">
        <v>5</v>
      </c>
      <c r="I3" s="37"/>
    </row>
    <row r="4" ht="24.4" customHeight="1" spans="1:9">
      <c r="A4" s="33"/>
      <c r="B4" s="31" t="s">
        <v>8</v>
      </c>
      <c r="C4" s="31"/>
      <c r="D4" s="31"/>
      <c r="E4" s="31"/>
      <c r="F4" s="31" t="s">
        <v>61</v>
      </c>
      <c r="G4" s="45" t="s">
        <v>220</v>
      </c>
      <c r="H4" s="45" t="s">
        <v>175</v>
      </c>
      <c r="I4" s="39"/>
    </row>
    <row r="5" ht="47" customHeight="1" spans="1:9">
      <c r="A5" s="33"/>
      <c r="B5" s="45" t="s">
        <v>221</v>
      </c>
      <c r="C5" s="45"/>
      <c r="D5" s="45"/>
      <c r="E5" s="31" t="s">
        <v>81</v>
      </c>
      <c r="F5" s="31"/>
      <c r="G5" s="45"/>
      <c r="H5" s="45"/>
      <c r="I5" s="39"/>
    </row>
    <row r="6" ht="24.4" customHeight="1" spans="1:9">
      <c r="A6" s="32"/>
      <c r="B6" s="31" t="s">
        <v>82</v>
      </c>
      <c r="C6" s="31" t="s">
        <v>83</v>
      </c>
      <c r="D6" s="31" t="s">
        <v>84</v>
      </c>
      <c r="E6" s="31"/>
      <c r="F6" s="31"/>
      <c r="G6" s="45"/>
      <c r="H6" s="45"/>
      <c r="I6" s="39"/>
    </row>
    <row r="7" ht="27" customHeight="1" spans="1:9">
      <c r="A7" s="33"/>
      <c r="B7" s="31"/>
      <c r="C7" s="31"/>
      <c r="D7" s="31"/>
      <c r="E7" s="31" t="s">
        <v>85</v>
      </c>
      <c r="F7" s="34">
        <f>G7+H7</f>
        <v>1033.47</v>
      </c>
      <c r="G7" s="34">
        <f>SUM(G8:G29)</f>
        <v>1033.47</v>
      </c>
      <c r="H7" s="34"/>
      <c r="I7" s="40"/>
    </row>
    <row r="8" ht="27" customHeight="1" spans="1:9">
      <c r="A8" s="33"/>
      <c r="B8" s="61">
        <v>201</v>
      </c>
      <c r="C8" s="106" t="s">
        <v>86</v>
      </c>
      <c r="D8" s="106" t="s">
        <v>87</v>
      </c>
      <c r="E8" s="31" t="s">
        <v>88</v>
      </c>
      <c r="F8" s="34">
        <f>G8+H8</f>
        <v>1.8</v>
      </c>
      <c r="G8" s="34">
        <v>1.8</v>
      </c>
      <c r="H8" s="34"/>
      <c r="I8" s="40"/>
    </row>
    <row r="9" ht="27" customHeight="1" spans="1:9">
      <c r="A9" s="33"/>
      <c r="B9" s="61">
        <v>201</v>
      </c>
      <c r="C9" s="61" t="s">
        <v>89</v>
      </c>
      <c r="D9" s="61" t="s">
        <v>86</v>
      </c>
      <c r="E9" s="31" t="s">
        <v>90</v>
      </c>
      <c r="F9" s="34">
        <f>G9+H9</f>
        <v>280.87</v>
      </c>
      <c r="G9" s="34">
        <v>280.87</v>
      </c>
      <c r="H9" s="34"/>
      <c r="I9" s="40"/>
    </row>
    <row r="10" ht="27" customHeight="1" spans="1:9">
      <c r="A10" s="33"/>
      <c r="B10" s="61" t="s">
        <v>91</v>
      </c>
      <c r="C10" s="61" t="s">
        <v>89</v>
      </c>
      <c r="D10" s="61" t="s">
        <v>92</v>
      </c>
      <c r="E10" s="31" t="s">
        <v>93</v>
      </c>
      <c r="F10" s="34">
        <f>G10+H10</f>
        <v>19.11</v>
      </c>
      <c r="G10" s="34">
        <v>19.11</v>
      </c>
      <c r="H10" s="34"/>
      <c r="I10" s="40"/>
    </row>
    <row r="11" ht="27" customHeight="1" spans="1:9">
      <c r="A11" s="33"/>
      <c r="B11" s="61" t="s">
        <v>91</v>
      </c>
      <c r="C11" s="61" t="s">
        <v>89</v>
      </c>
      <c r="D11" s="61" t="s">
        <v>94</v>
      </c>
      <c r="E11" s="31" t="s">
        <v>95</v>
      </c>
      <c r="F11" s="34">
        <f t="shared" ref="F11:F29" si="0">G11+H11</f>
        <v>88.57</v>
      </c>
      <c r="G11" s="34">
        <v>88.57</v>
      </c>
      <c r="H11" s="34"/>
      <c r="I11" s="40"/>
    </row>
    <row r="12" ht="27" customHeight="1" spans="1:9">
      <c r="A12" s="33"/>
      <c r="B12" s="61" t="s">
        <v>91</v>
      </c>
      <c r="C12" s="61" t="s">
        <v>96</v>
      </c>
      <c r="D12" s="61" t="s">
        <v>97</v>
      </c>
      <c r="E12" s="31" t="s">
        <v>98</v>
      </c>
      <c r="F12" s="34">
        <f t="shared" si="0"/>
        <v>5</v>
      </c>
      <c r="G12" s="34">
        <v>5</v>
      </c>
      <c r="H12" s="34"/>
      <c r="I12" s="40"/>
    </row>
    <row r="13" ht="27" customHeight="1" spans="1:9">
      <c r="A13" s="33"/>
      <c r="B13" s="61" t="s">
        <v>91</v>
      </c>
      <c r="C13" s="61" t="s">
        <v>99</v>
      </c>
      <c r="D13" s="61" t="s">
        <v>92</v>
      </c>
      <c r="E13" s="31" t="s">
        <v>93</v>
      </c>
      <c r="F13" s="34">
        <f t="shared" si="0"/>
        <v>1.8</v>
      </c>
      <c r="G13" s="34">
        <v>1.8</v>
      </c>
      <c r="H13" s="34"/>
      <c r="I13" s="40"/>
    </row>
    <row r="14" ht="27" customHeight="1" spans="1:9">
      <c r="A14" s="33"/>
      <c r="B14" s="61" t="s">
        <v>91</v>
      </c>
      <c r="C14" s="61" t="s">
        <v>99</v>
      </c>
      <c r="D14" s="61" t="s">
        <v>97</v>
      </c>
      <c r="E14" s="31" t="s">
        <v>100</v>
      </c>
      <c r="F14" s="34">
        <f t="shared" si="0"/>
        <v>3.6</v>
      </c>
      <c r="G14" s="34">
        <v>3.6</v>
      </c>
      <c r="H14" s="34"/>
      <c r="I14" s="40"/>
    </row>
    <row r="15" ht="27" customHeight="1" spans="1:9">
      <c r="A15" s="33"/>
      <c r="B15" s="61" t="s">
        <v>91</v>
      </c>
      <c r="C15" s="61" t="s">
        <v>101</v>
      </c>
      <c r="D15" s="61" t="s">
        <v>94</v>
      </c>
      <c r="E15" s="31" t="s">
        <v>95</v>
      </c>
      <c r="F15" s="34">
        <f t="shared" si="0"/>
        <v>33.43</v>
      </c>
      <c r="G15" s="34">
        <v>33.43</v>
      </c>
      <c r="H15" s="34"/>
      <c r="I15" s="40"/>
    </row>
    <row r="16" ht="27" customHeight="1" spans="1:9">
      <c r="A16" s="33"/>
      <c r="B16" s="61" t="s">
        <v>91</v>
      </c>
      <c r="C16" s="61" t="s">
        <v>101</v>
      </c>
      <c r="D16" s="61" t="s">
        <v>97</v>
      </c>
      <c r="E16" s="31" t="s">
        <v>102</v>
      </c>
      <c r="F16" s="34">
        <f t="shared" si="0"/>
        <v>2.3</v>
      </c>
      <c r="G16" s="34">
        <v>2.3</v>
      </c>
      <c r="H16" s="34"/>
      <c r="I16" s="40"/>
    </row>
    <row r="17" ht="27" customHeight="1" spans="1:9">
      <c r="A17" s="33"/>
      <c r="B17" s="61" t="s">
        <v>91</v>
      </c>
      <c r="C17" s="61" t="s">
        <v>103</v>
      </c>
      <c r="D17" s="61" t="s">
        <v>87</v>
      </c>
      <c r="E17" s="31" t="s">
        <v>104</v>
      </c>
      <c r="F17" s="34">
        <f t="shared" si="0"/>
        <v>120</v>
      </c>
      <c r="G17" s="34">
        <v>120</v>
      </c>
      <c r="H17" s="34"/>
      <c r="I17" s="40"/>
    </row>
    <row r="18" ht="27" customHeight="1" spans="1:9">
      <c r="A18" s="33"/>
      <c r="B18" s="61" t="s">
        <v>105</v>
      </c>
      <c r="C18" s="61" t="s">
        <v>96</v>
      </c>
      <c r="D18" s="61" t="s">
        <v>86</v>
      </c>
      <c r="E18" s="31" t="s">
        <v>106</v>
      </c>
      <c r="F18" s="34">
        <f t="shared" si="0"/>
        <v>8.02</v>
      </c>
      <c r="G18" s="34">
        <v>8.02</v>
      </c>
      <c r="H18" s="34"/>
      <c r="I18" s="40"/>
    </row>
    <row r="19" ht="27" customHeight="1" spans="1:9">
      <c r="A19" s="33"/>
      <c r="B19" s="61" t="s">
        <v>105</v>
      </c>
      <c r="C19" s="61" t="s">
        <v>96</v>
      </c>
      <c r="D19" s="61" t="s">
        <v>96</v>
      </c>
      <c r="E19" s="31" t="s">
        <v>107</v>
      </c>
      <c r="F19" s="34">
        <f t="shared" si="0"/>
        <v>51.57</v>
      </c>
      <c r="G19" s="34">
        <v>51.57</v>
      </c>
      <c r="H19" s="34"/>
      <c r="I19" s="40"/>
    </row>
    <row r="20" ht="27" customHeight="1" spans="1:9">
      <c r="A20" s="33"/>
      <c r="B20" s="61" t="s">
        <v>105</v>
      </c>
      <c r="C20" s="61" t="s">
        <v>108</v>
      </c>
      <c r="D20" s="61" t="s">
        <v>97</v>
      </c>
      <c r="E20" s="31" t="s">
        <v>109</v>
      </c>
      <c r="F20" s="34">
        <f t="shared" si="0"/>
        <v>0.12</v>
      </c>
      <c r="G20" s="34">
        <v>0.12</v>
      </c>
      <c r="H20" s="34"/>
      <c r="I20" s="40"/>
    </row>
    <row r="21" ht="27" customHeight="1" spans="1:9">
      <c r="A21" s="33"/>
      <c r="B21" s="61" t="s">
        <v>105</v>
      </c>
      <c r="C21" s="61" t="s">
        <v>110</v>
      </c>
      <c r="D21" s="61" t="s">
        <v>97</v>
      </c>
      <c r="E21" s="31" t="s">
        <v>111</v>
      </c>
      <c r="F21" s="34">
        <f t="shared" si="0"/>
        <v>2.88</v>
      </c>
      <c r="G21" s="34">
        <v>2.88</v>
      </c>
      <c r="H21" s="34"/>
      <c r="I21" s="40"/>
    </row>
    <row r="22" ht="27" customHeight="1" spans="1:9">
      <c r="A22" s="33"/>
      <c r="B22" s="61" t="s">
        <v>112</v>
      </c>
      <c r="C22" s="61" t="s">
        <v>113</v>
      </c>
      <c r="D22" s="61" t="s">
        <v>86</v>
      </c>
      <c r="E22" s="31" t="s">
        <v>114</v>
      </c>
      <c r="F22" s="34">
        <f t="shared" si="0"/>
        <v>14.1</v>
      </c>
      <c r="G22" s="34">
        <v>14.1</v>
      </c>
      <c r="H22" s="34"/>
      <c r="I22" s="40"/>
    </row>
    <row r="23" ht="27" customHeight="1" spans="1:9">
      <c r="A23" s="33"/>
      <c r="B23" s="61" t="s">
        <v>112</v>
      </c>
      <c r="C23" s="61" t="s">
        <v>113</v>
      </c>
      <c r="D23" s="61" t="s">
        <v>92</v>
      </c>
      <c r="E23" s="31" t="s">
        <v>115</v>
      </c>
      <c r="F23" s="34">
        <f t="shared" si="0"/>
        <v>8.07</v>
      </c>
      <c r="G23" s="34">
        <v>8.07</v>
      </c>
      <c r="H23" s="34"/>
      <c r="I23" s="40"/>
    </row>
    <row r="24" ht="27" customHeight="1" spans="1:9">
      <c r="A24" s="33"/>
      <c r="B24" s="61" t="s">
        <v>116</v>
      </c>
      <c r="C24" s="61" t="s">
        <v>86</v>
      </c>
      <c r="D24" s="61" t="s">
        <v>92</v>
      </c>
      <c r="E24" s="31" t="s">
        <v>93</v>
      </c>
      <c r="F24" s="34">
        <f t="shared" si="0"/>
        <v>3.94</v>
      </c>
      <c r="G24" s="34">
        <v>3.94</v>
      </c>
      <c r="H24" s="34"/>
      <c r="I24" s="40"/>
    </row>
    <row r="25" ht="27" customHeight="1" spans="1:9">
      <c r="A25" s="33"/>
      <c r="B25" s="61" t="s">
        <v>117</v>
      </c>
      <c r="C25" s="61" t="s">
        <v>86</v>
      </c>
      <c r="D25" s="61" t="s">
        <v>87</v>
      </c>
      <c r="E25" s="31" t="s">
        <v>118</v>
      </c>
      <c r="F25" s="34">
        <f t="shared" si="0"/>
        <v>29.61</v>
      </c>
      <c r="G25" s="34">
        <v>29.61</v>
      </c>
      <c r="H25" s="34"/>
      <c r="I25" s="40"/>
    </row>
    <row r="26" ht="27" customHeight="1" spans="1:9">
      <c r="A26" s="33"/>
      <c r="B26" s="61" t="s">
        <v>117</v>
      </c>
      <c r="C26" s="61" t="s">
        <v>92</v>
      </c>
      <c r="D26" s="61" t="s">
        <v>86</v>
      </c>
      <c r="E26" s="31" t="s">
        <v>119</v>
      </c>
      <c r="F26" s="34">
        <f t="shared" si="0"/>
        <v>267.54</v>
      </c>
      <c r="G26" s="34">
        <v>267.54</v>
      </c>
      <c r="H26" s="34"/>
      <c r="I26" s="40"/>
    </row>
    <row r="27" ht="27" customHeight="1" spans="1:9">
      <c r="A27" s="33"/>
      <c r="B27" s="61" t="s">
        <v>120</v>
      </c>
      <c r="C27" s="61" t="s">
        <v>92</v>
      </c>
      <c r="D27" s="61" t="s">
        <v>89</v>
      </c>
      <c r="E27" s="31" t="s">
        <v>122</v>
      </c>
      <c r="F27" s="34">
        <f t="shared" si="0"/>
        <v>6.8</v>
      </c>
      <c r="G27" s="34">
        <v>6.8</v>
      </c>
      <c r="H27" s="34"/>
      <c r="I27" s="40"/>
    </row>
    <row r="28" ht="27" customHeight="1" spans="1:9">
      <c r="A28" s="33"/>
      <c r="B28" s="61" t="s">
        <v>120</v>
      </c>
      <c r="C28" s="61" t="s">
        <v>123</v>
      </c>
      <c r="D28" s="61" t="s">
        <v>96</v>
      </c>
      <c r="E28" s="31" t="s">
        <v>124</v>
      </c>
      <c r="F28" s="34">
        <f t="shared" si="0"/>
        <v>40.34</v>
      </c>
      <c r="G28" s="34">
        <v>40.34</v>
      </c>
      <c r="H28" s="34"/>
      <c r="I28" s="40"/>
    </row>
    <row r="29" ht="27" customHeight="1" spans="1:9">
      <c r="A29" s="33"/>
      <c r="B29" s="61" t="s">
        <v>125</v>
      </c>
      <c r="C29" s="61" t="s">
        <v>92</v>
      </c>
      <c r="D29" s="61" t="s">
        <v>86</v>
      </c>
      <c r="E29" s="31" t="s">
        <v>126</v>
      </c>
      <c r="F29" s="34">
        <f t="shared" si="0"/>
        <v>44</v>
      </c>
      <c r="G29" s="34">
        <v>44</v>
      </c>
      <c r="H29" s="34"/>
      <c r="I29" s="40"/>
    </row>
    <row r="30" ht="27" customHeight="1" spans="5:5">
      <c r="E30" s="49"/>
    </row>
    <row r="31" ht="27" customHeight="1" spans="5:5">
      <c r="E31" s="49"/>
    </row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0.590277777777778" bottom="0.472222222222222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workbookViewId="0">
      <pane ySplit="6" topLeftCell="A21" activePane="bottomLeft" state="frozen"/>
      <selection/>
      <selection pane="bottomLeft" activeCell="D32" sqref="D32:D3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0"/>
      <c r="B1" s="22" t="s">
        <v>222</v>
      </c>
      <c r="C1" s="22"/>
      <c r="D1" s="51"/>
      <c r="E1" s="52"/>
      <c r="F1" s="52"/>
      <c r="G1" s="53" t="s">
        <v>223</v>
      </c>
      <c r="H1" s="54"/>
    </row>
    <row r="2" ht="22.8" customHeight="1" spans="1:8">
      <c r="A2" s="52"/>
      <c r="B2" s="55" t="s">
        <v>224</v>
      </c>
      <c r="C2" s="55"/>
      <c r="D2" s="55"/>
      <c r="E2" s="55"/>
      <c r="F2" s="55"/>
      <c r="G2" s="55"/>
      <c r="H2" s="54"/>
    </row>
    <row r="3" ht="19.55" customHeight="1" spans="1:8">
      <c r="A3" s="56"/>
      <c r="B3" s="57" t="s">
        <v>4</v>
      </c>
      <c r="C3" s="57"/>
      <c r="D3" s="57"/>
      <c r="F3" s="56"/>
      <c r="G3" s="58" t="s">
        <v>5</v>
      </c>
      <c r="H3" s="54"/>
    </row>
    <row r="4" ht="24.4" customHeight="1" spans="1:8">
      <c r="A4" s="59"/>
      <c r="B4" s="31" t="s">
        <v>8</v>
      </c>
      <c r="C4" s="31"/>
      <c r="D4" s="31"/>
      <c r="E4" s="31" t="s">
        <v>181</v>
      </c>
      <c r="F4" s="31"/>
      <c r="G4" s="31"/>
      <c r="H4" s="54"/>
    </row>
    <row r="5" ht="63" customHeight="1" spans="1:8">
      <c r="A5" s="59"/>
      <c r="B5" s="45" t="s">
        <v>225</v>
      </c>
      <c r="C5" s="45"/>
      <c r="D5" s="31" t="s">
        <v>81</v>
      </c>
      <c r="E5" s="31" t="s">
        <v>61</v>
      </c>
      <c r="F5" s="31" t="s">
        <v>226</v>
      </c>
      <c r="G5" s="31" t="s">
        <v>227</v>
      </c>
      <c r="H5" s="54"/>
    </row>
    <row r="6" ht="24.4" customHeight="1" spans="1:8">
      <c r="A6" s="59"/>
      <c r="B6" s="31" t="s">
        <v>82</v>
      </c>
      <c r="C6" s="31" t="s">
        <v>83</v>
      </c>
      <c r="D6" s="31"/>
      <c r="E6" s="31"/>
      <c r="F6" s="31"/>
      <c r="G6" s="31"/>
      <c r="H6" s="54"/>
    </row>
    <row r="7" ht="27" customHeight="1" spans="1:8">
      <c r="A7" s="59"/>
      <c r="B7" s="31"/>
      <c r="C7" s="31"/>
      <c r="D7" s="31" t="s">
        <v>85</v>
      </c>
      <c r="E7" s="31">
        <f>F7+G7</f>
        <v>558.24</v>
      </c>
      <c r="F7" s="34">
        <f>SUM(F8:F31)</f>
        <v>447.37</v>
      </c>
      <c r="G7" s="34">
        <f>SUM(G8:G31)</f>
        <v>110.87</v>
      </c>
      <c r="H7" s="54"/>
    </row>
    <row r="8" ht="24.4" customHeight="1" spans="1:8">
      <c r="A8" s="59"/>
      <c r="B8" s="31" t="s">
        <v>183</v>
      </c>
      <c r="C8" s="31" t="s">
        <v>86</v>
      </c>
      <c r="D8" s="31" t="s">
        <v>184</v>
      </c>
      <c r="E8" s="31">
        <f>F8+G8</f>
        <v>130.9</v>
      </c>
      <c r="F8" s="31">
        <v>130.9</v>
      </c>
      <c r="G8" s="31"/>
      <c r="H8" s="54"/>
    </row>
    <row r="9" ht="24.4" customHeight="1" spans="1:8">
      <c r="A9" s="59"/>
      <c r="B9" s="31" t="s">
        <v>183</v>
      </c>
      <c r="C9" s="31" t="s">
        <v>92</v>
      </c>
      <c r="D9" s="31" t="s">
        <v>185</v>
      </c>
      <c r="E9" s="31">
        <f t="shared" ref="E9:E31" si="0">F9+G9</f>
        <v>52.09</v>
      </c>
      <c r="F9" s="31">
        <v>52.09</v>
      </c>
      <c r="G9" s="31"/>
      <c r="H9" s="54"/>
    </row>
    <row r="10" ht="24.4" customHeight="1" spans="1:8">
      <c r="A10" s="59"/>
      <c r="B10" s="31" t="s">
        <v>183</v>
      </c>
      <c r="C10" s="31" t="s">
        <v>89</v>
      </c>
      <c r="D10" s="31" t="s">
        <v>186</v>
      </c>
      <c r="E10" s="31">
        <f t="shared" si="0"/>
        <v>108.18</v>
      </c>
      <c r="F10" s="31">
        <v>108.18</v>
      </c>
      <c r="G10" s="31"/>
      <c r="H10" s="54"/>
    </row>
    <row r="11" ht="24.4" customHeight="1" spans="1:8">
      <c r="A11" s="59"/>
      <c r="B11" s="31" t="s">
        <v>183</v>
      </c>
      <c r="C11" s="31" t="s">
        <v>123</v>
      </c>
      <c r="D11" s="31" t="s">
        <v>187</v>
      </c>
      <c r="E11" s="31">
        <f t="shared" si="0"/>
        <v>33.59</v>
      </c>
      <c r="F11" s="31">
        <v>33.59</v>
      </c>
      <c r="G11" s="31"/>
      <c r="H11" s="54"/>
    </row>
    <row r="12" ht="24.4" customHeight="1" spans="1:8">
      <c r="A12" s="59"/>
      <c r="B12" s="31" t="s">
        <v>183</v>
      </c>
      <c r="C12" s="31" t="s">
        <v>188</v>
      </c>
      <c r="D12" s="31" t="s">
        <v>189</v>
      </c>
      <c r="E12" s="31">
        <f t="shared" si="0"/>
        <v>51.57</v>
      </c>
      <c r="F12" s="31">
        <v>51.57</v>
      </c>
      <c r="G12" s="31"/>
      <c r="H12" s="54"/>
    </row>
    <row r="13" ht="24.4" customHeight="1" spans="1:8">
      <c r="A13" s="59"/>
      <c r="B13" s="31" t="s">
        <v>183</v>
      </c>
      <c r="C13" s="31" t="s">
        <v>108</v>
      </c>
      <c r="D13" s="31" t="s">
        <v>190</v>
      </c>
      <c r="E13" s="31">
        <f t="shared" si="0"/>
        <v>17.57</v>
      </c>
      <c r="F13" s="31">
        <v>17.57</v>
      </c>
      <c r="G13" s="31"/>
      <c r="H13" s="54"/>
    </row>
    <row r="14" ht="24.4" customHeight="1" spans="1:8">
      <c r="A14" s="59"/>
      <c r="B14" s="31" t="s">
        <v>183</v>
      </c>
      <c r="C14" s="31" t="s">
        <v>113</v>
      </c>
      <c r="D14" s="31" t="s">
        <v>191</v>
      </c>
      <c r="E14" s="31">
        <f t="shared" si="0"/>
        <v>4.61</v>
      </c>
      <c r="F14" s="31">
        <v>4.61</v>
      </c>
      <c r="G14" s="31"/>
      <c r="H14" s="54"/>
    </row>
    <row r="15" ht="24.4" customHeight="1" spans="1:8">
      <c r="A15" s="59"/>
      <c r="B15" s="31" t="s">
        <v>183</v>
      </c>
      <c r="C15" s="31" t="s">
        <v>192</v>
      </c>
      <c r="D15" s="31" t="s">
        <v>193</v>
      </c>
      <c r="E15" s="31">
        <f t="shared" si="0"/>
        <v>1</v>
      </c>
      <c r="F15" s="31">
        <v>1</v>
      </c>
      <c r="G15" s="31"/>
      <c r="H15" s="54"/>
    </row>
    <row r="16" ht="24.4" customHeight="1" spans="1:8">
      <c r="A16" s="59"/>
      <c r="B16" s="31" t="s">
        <v>183</v>
      </c>
      <c r="C16" s="31" t="s">
        <v>194</v>
      </c>
      <c r="D16" s="31" t="s">
        <v>126</v>
      </c>
      <c r="E16" s="31">
        <f t="shared" si="0"/>
        <v>44</v>
      </c>
      <c r="F16" s="31">
        <v>44</v>
      </c>
      <c r="G16" s="31"/>
      <c r="H16" s="54"/>
    </row>
    <row r="17" ht="24.4" customHeight="1" spans="1:8">
      <c r="A17" s="59"/>
      <c r="B17" s="31" t="s">
        <v>195</v>
      </c>
      <c r="C17" s="31" t="s">
        <v>86</v>
      </c>
      <c r="D17" s="31" t="s">
        <v>196</v>
      </c>
      <c r="E17" s="31">
        <f t="shared" si="0"/>
        <v>16.15</v>
      </c>
      <c r="F17" s="31"/>
      <c r="G17" s="31">
        <v>16.15</v>
      </c>
      <c r="H17" s="54"/>
    </row>
    <row r="18" ht="24.4" customHeight="1" spans="1:8">
      <c r="A18" s="59"/>
      <c r="B18" s="31" t="s">
        <v>195</v>
      </c>
      <c r="C18" s="31" t="s">
        <v>96</v>
      </c>
      <c r="D18" s="31" t="s">
        <v>197</v>
      </c>
      <c r="E18" s="31">
        <f t="shared" si="0"/>
        <v>0.12</v>
      </c>
      <c r="F18" s="31"/>
      <c r="G18" s="31">
        <v>0.12</v>
      </c>
      <c r="H18" s="54"/>
    </row>
    <row r="19" ht="24.4" customHeight="1" spans="1:8">
      <c r="A19" s="59"/>
      <c r="B19" s="31" t="s">
        <v>195</v>
      </c>
      <c r="C19" s="31" t="s">
        <v>198</v>
      </c>
      <c r="D19" s="31" t="s">
        <v>199</v>
      </c>
      <c r="E19" s="31">
        <f t="shared" si="0"/>
        <v>6</v>
      </c>
      <c r="F19" s="31"/>
      <c r="G19" s="31">
        <v>6</v>
      </c>
      <c r="H19" s="54"/>
    </row>
    <row r="20" ht="24.4" customHeight="1" spans="1:8">
      <c r="A20" s="59"/>
      <c r="B20" s="31" t="s">
        <v>195</v>
      </c>
      <c r="C20" s="31" t="s">
        <v>123</v>
      </c>
      <c r="D20" s="31" t="s">
        <v>200</v>
      </c>
      <c r="E20" s="31">
        <f t="shared" si="0"/>
        <v>4.1</v>
      </c>
      <c r="F20" s="31"/>
      <c r="G20" s="31">
        <v>4.1</v>
      </c>
      <c r="H20" s="54"/>
    </row>
    <row r="21" ht="24.4" customHeight="1" spans="1:8">
      <c r="A21" s="59"/>
      <c r="B21" s="31" t="s">
        <v>195</v>
      </c>
      <c r="C21" s="31" t="s">
        <v>113</v>
      </c>
      <c r="D21" s="31" t="s">
        <v>201</v>
      </c>
      <c r="E21" s="31">
        <f t="shared" si="0"/>
        <v>1</v>
      </c>
      <c r="F21" s="31"/>
      <c r="G21" s="31">
        <v>1</v>
      </c>
      <c r="H21" s="54"/>
    </row>
    <row r="22" ht="24.4" customHeight="1" spans="1:8">
      <c r="A22" s="59"/>
      <c r="B22" s="31" t="s">
        <v>195</v>
      </c>
      <c r="C22" s="31" t="s">
        <v>202</v>
      </c>
      <c r="D22" s="31" t="s">
        <v>203</v>
      </c>
      <c r="E22" s="31">
        <f t="shared" si="0"/>
        <v>1.55</v>
      </c>
      <c r="F22" s="31"/>
      <c r="G22" s="31">
        <v>1.55</v>
      </c>
      <c r="H22" s="54"/>
    </row>
    <row r="23" ht="24.4" customHeight="1" spans="1:8">
      <c r="A23" s="59"/>
      <c r="B23" s="31" t="s">
        <v>195</v>
      </c>
      <c r="C23" s="31" t="s">
        <v>204</v>
      </c>
      <c r="D23" s="31" t="s">
        <v>205</v>
      </c>
      <c r="E23" s="31">
        <f t="shared" si="0"/>
        <v>5.11</v>
      </c>
      <c r="F23" s="31"/>
      <c r="G23" s="31">
        <v>5.11</v>
      </c>
      <c r="H23" s="54"/>
    </row>
    <row r="24" ht="24.4" customHeight="1" spans="1:8">
      <c r="A24" s="59"/>
      <c r="B24" s="31" t="s">
        <v>195</v>
      </c>
      <c r="C24" s="31" t="s">
        <v>206</v>
      </c>
      <c r="D24" s="31" t="s">
        <v>207</v>
      </c>
      <c r="E24" s="31">
        <f t="shared" si="0"/>
        <v>10</v>
      </c>
      <c r="F24" s="31"/>
      <c r="G24" s="31">
        <v>10</v>
      </c>
      <c r="H24" s="54"/>
    </row>
    <row r="25" ht="24.4" customHeight="1" spans="1:8">
      <c r="A25" s="59"/>
      <c r="B25" s="31" t="s">
        <v>195</v>
      </c>
      <c r="C25" s="31" t="s">
        <v>110</v>
      </c>
      <c r="D25" s="31" t="s">
        <v>208</v>
      </c>
      <c r="E25" s="31">
        <f t="shared" si="0"/>
        <v>7.33</v>
      </c>
      <c r="F25" s="31"/>
      <c r="G25" s="31">
        <v>7.33</v>
      </c>
      <c r="H25" s="54"/>
    </row>
    <row r="26" ht="24.4" customHeight="1" spans="1:8">
      <c r="A26" s="59"/>
      <c r="B26" s="31" t="s">
        <v>195</v>
      </c>
      <c r="C26" s="31" t="s">
        <v>99</v>
      </c>
      <c r="D26" s="31" t="s">
        <v>209</v>
      </c>
      <c r="E26" s="31">
        <f t="shared" si="0"/>
        <v>6.55</v>
      </c>
      <c r="F26" s="31"/>
      <c r="G26" s="31">
        <v>6.55</v>
      </c>
      <c r="H26" s="54"/>
    </row>
    <row r="27" ht="24.4" customHeight="1" spans="1:8">
      <c r="A27" s="59"/>
      <c r="B27" s="31" t="s">
        <v>195</v>
      </c>
      <c r="C27" s="31" t="s">
        <v>103</v>
      </c>
      <c r="D27" s="31" t="s">
        <v>210</v>
      </c>
      <c r="E27" s="31">
        <f t="shared" si="0"/>
        <v>20.21</v>
      </c>
      <c r="F27" s="31"/>
      <c r="G27" s="31">
        <v>20.21</v>
      </c>
      <c r="H27" s="54"/>
    </row>
    <row r="28" ht="24.4" customHeight="1" spans="1:8">
      <c r="A28" s="59"/>
      <c r="B28" s="31" t="s">
        <v>195</v>
      </c>
      <c r="C28" s="31" t="s">
        <v>97</v>
      </c>
      <c r="D28" s="31" t="s">
        <v>211</v>
      </c>
      <c r="E28" s="31">
        <f t="shared" si="0"/>
        <v>28.73</v>
      </c>
      <c r="F28" s="31"/>
      <c r="G28" s="31">
        <v>28.73</v>
      </c>
      <c r="H28" s="54"/>
    </row>
    <row r="29" ht="24.4" customHeight="1" spans="1:8">
      <c r="A29" s="59"/>
      <c r="B29" s="31" t="s">
        <v>212</v>
      </c>
      <c r="C29" s="31" t="s">
        <v>96</v>
      </c>
      <c r="D29" s="31" t="s">
        <v>213</v>
      </c>
      <c r="E29" s="31">
        <f t="shared" si="0"/>
        <v>0.92</v>
      </c>
      <c r="F29" s="31"/>
      <c r="G29" s="31">
        <v>0.92</v>
      </c>
      <c r="H29" s="54"/>
    </row>
    <row r="30" ht="24.4" customHeight="1" spans="1:8">
      <c r="A30" s="59"/>
      <c r="B30" s="31" t="s">
        <v>212</v>
      </c>
      <c r="C30" s="31" t="s">
        <v>123</v>
      </c>
      <c r="D30" s="31" t="s">
        <v>214</v>
      </c>
      <c r="E30" s="31">
        <f t="shared" si="0"/>
        <v>3.86</v>
      </c>
      <c r="F30" s="31">
        <v>3.86</v>
      </c>
      <c r="G30" s="31"/>
      <c r="H30" s="54"/>
    </row>
    <row r="31" ht="24.4" customHeight="1" spans="1:8">
      <c r="A31" s="59"/>
      <c r="B31" s="31" t="s">
        <v>215</v>
      </c>
      <c r="C31" s="31" t="s">
        <v>92</v>
      </c>
      <c r="D31" s="31" t="s">
        <v>216</v>
      </c>
      <c r="E31" s="31">
        <f t="shared" si="0"/>
        <v>3.1</v>
      </c>
      <c r="F31" s="31"/>
      <c r="G31" s="31">
        <v>3.1</v>
      </c>
      <c r="H31" s="54"/>
    </row>
    <row r="32" ht="27" customHeight="1" spans="4:4">
      <c r="D32" s="60"/>
    </row>
    <row r="33" ht="27" customHeight="1" spans="4:4">
      <c r="D33" s="60"/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0.550694444444444" bottom="0.550694444444444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pane ySplit="5" topLeftCell="A16" activePane="bottomLeft" state="frozen"/>
      <selection/>
      <selection pane="bottomLeft" activeCell="F35" sqref="F35"/>
    </sheetView>
  </sheetViews>
  <sheetFormatPr defaultColWidth="10" defaultRowHeight="13.5" outlineLevelCol="7"/>
  <cols>
    <col min="1" max="1" width="1.53333333333333" style="20" customWidth="1"/>
    <col min="2" max="4" width="6.625" style="20" customWidth="1"/>
    <col min="5" max="5" width="25.25" style="20" customWidth="1"/>
    <col min="6" max="6" width="58.375" style="20" customWidth="1"/>
    <col min="7" max="7" width="25.375" style="20" customWidth="1"/>
    <col min="8" max="8" width="1.53333333333333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22" t="s">
        <v>228</v>
      </c>
      <c r="C1" s="30"/>
      <c r="D1" s="30"/>
      <c r="E1" s="30"/>
      <c r="F1" s="30"/>
      <c r="G1" s="25" t="s">
        <v>229</v>
      </c>
      <c r="H1" s="30"/>
    </row>
    <row r="2" ht="22.8" customHeight="1" spans="1:8">
      <c r="A2" s="21"/>
      <c r="B2" s="26" t="s">
        <v>230</v>
      </c>
      <c r="C2" s="26"/>
      <c r="D2" s="26"/>
      <c r="E2" s="26"/>
      <c r="F2" s="26"/>
      <c r="G2" s="26"/>
      <c r="H2" s="30" t="s">
        <v>60</v>
      </c>
    </row>
    <row r="3" ht="19.55" customHeight="1" spans="1:8">
      <c r="A3" s="27"/>
      <c r="B3" s="28" t="s">
        <v>4</v>
      </c>
      <c r="C3" s="28"/>
      <c r="D3" s="28"/>
      <c r="E3" s="28"/>
      <c r="F3" s="28"/>
      <c r="G3" s="48" t="s">
        <v>5</v>
      </c>
      <c r="H3" s="37"/>
    </row>
    <row r="4" ht="24.4" customHeight="1" spans="1:8">
      <c r="A4" s="32"/>
      <c r="B4" s="31" t="s">
        <v>80</v>
      </c>
      <c r="C4" s="31"/>
      <c r="D4" s="31"/>
      <c r="E4" s="31" t="s">
        <v>81</v>
      </c>
      <c r="F4" s="31" t="s">
        <v>231</v>
      </c>
      <c r="G4" s="31" t="s">
        <v>232</v>
      </c>
      <c r="H4" s="38"/>
    </row>
    <row r="5" ht="24.4" customHeight="1" spans="1:8">
      <c r="A5" s="32"/>
      <c r="B5" s="31" t="s">
        <v>82</v>
      </c>
      <c r="C5" s="31" t="s">
        <v>83</v>
      </c>
      <c r="D5" s="31" t="s">
        <v>84</v>
      </c>
      <c r="E5" s="31"/>
      <c r="F5" s="31"/>
      <c r="G5" s="31"/>
      <c r="H5" s="39"/>
    </row>
    <row r="6" ht="22.8" customHeight="1" spans="1:8">
      <c r="A6" s="33"/>
      <c r="B6" s="31"/>
      <c r="C6" s="31"/>
      <c r="D6" s="31"/>
      <c r="E6" s="31"/>
      <c r="F6" s="31" t="s">
        <v>85</v>
      </c>
      <c r="G6" s="34">
        <f>SUM(G7:G26)</f>
        <v>475.23</v>
      </c>
      <c r="H6" s="40"/>
    </row>
    <row r="7" ht="22.8" customHeight="1" spans="1:8">
      <c r="A7" s="33"/>
      <c r="B7" s="31">
        <v>201</v>
      </c>
      <c r="C7" s="105" t="s">
        <v>86</v>
      </c>
      <c r="D7" s="105" t="s">
        <v>87</v>
      </c>
      <c r="E7" s="31" t="s">
        <v>88</v>
      </c>
      <c r="F7" s="31" t="s">
        <v>233</v>
      </c>
      <c r="G7" s="34">
        <v>1.8</v>
      </c>
      <c r="H7" s="40"/>
    </row>
    <row r="8" ht="22.8" customHeight="1" spans="1:8">
      <c r="A8" s="33"/>
      <c r="B8" s="31" t="s">
        <v>91</v>
      </c>
      <c r="C8" s="31" t="s">
        <v>89</v>
      </c>
      <c r="D8" s="31" t="s">
        <v>92</v>
      </c>
      <c r="E8" s="31" t="s">
        <v>93</v>
      </c>
      <c r="F8" s="31" t="s">
        <v>234</v>
      </c>
      <c r="G8" s="34">
        <v>2.82</v>
      </c>
      <c r="H8" s="40"/>
    </row>
    <row r="9" ht="22.8" customHeight="1" spans="1:8">
      <c r="A9" s="33"/>
      <c r="B9" s="31" t="s">
        <v>91</v>
      </c>
      <c r="C9" s="31" t="s">
        <v>89</v>
      </c>
      <c r="D9" s="31" t="s">
        <v>92</v>
      </c>
      <c r="E9" s="31" t="s">
        <v>93</v>
      </c>
      <c r="F9" s="31" t="s">
        <v>235</v>
      </c>
      <c r="G9" s="34">
        <v>2</v>
      </c>
      <c r="H9" s="40"/>
    </row>
    <row r="10" ht="22.8" customHeight="1" spans="1:8">
      <c r="A10" s="33"/>
      <c r="B10" s="31" t="s">
        <v>91</v>
      </c>
      <c r="C10" s="31" t="s">
        <v>89</v>
      </c>
      <c r="D10" s="31" t="s">
        <v>92</v>
      </c>
      <c r="E10" s="31" t="s">
        <v>93</v>
      </c>
      <c r="F10" s="31" t="s">
        <v>236</v>
      </c>
      <c r="G10" s="34">
        <v>14.29</v>
      </c>
      <c r="H10" s="40"/>
    </row>
    <row r="11" ht="22.8" customHeight="1" spans="1:8">
      <c r="A11" s="33"/>
      <c r="B11" s="31" t="s">
        <v>91</v>
      </c>
      <c r="C11" s="31" t="s">
        <v>96</v>
      </c>
      <c r="D11" s="31" t="s">
        <v>97</v>
      </c>
      <c r="E11" s="31" t="s">
        <v>98</v>
      </c>
      <c r="F11" s="31" t="s">
        <v>98</v>
      </c>
      <c r="G11" s="34">
        <v>5</v>
      </c>
      <c r="H11" s="40"/>
    </row>
    <row r="12" ht="22.8" customHeight="1" spans="1:8">
      <c r="A12" s="33"/>
      <c r="B12" s="31" t="s">
        <v>91</v>
      </c>
      <c r="C12" s="31" t="s">
        <v>99</v>
      </c>
      <c r="D12" s="31" t="s">
        <v>92</v>
      </c>
      <c r="E12" s="31" t="s">
        <v>93</v>
      </c>
      <c r="F12" s="31" t="s">
        <v>237</v>
      </c>
      <c r="G12" s="34">
        <v>1.8</v>
      </c>
      <c r="H12" s="40"/>
    </row>
    <row r="13" ht="22.8" customHeight="1" spans="1:8">
      <c r="A13" s="33"/>
      <c r="B13" s="31" t="s">
        <v>91</v>
      </c>
      <c r="C13" s="31" t="s">
        <v>99</v>
      </c>
      <c r="D13" s="31" t="s">
        <v>97</v>
      </c>
      <c r="E13" s="31" t="s">
        <v>100</v>
      </c>
      <c r="F13" s="31" t="s">
        <v>238</v>
      </c>
      <c r="G13" s="34">
        <v>1.8</v>
      </c>
      <c r="H13" s="40"/>
    </row>
    <row r="14" ht="22.8" customHeight="1" spans="1:8">
      <c r="A14" s="33"/>
      <c r="B14" s="31" t="s">
        <v>91</v>
      </c>
      <c r="C14" s="31" t="s">
        <v>99</v>
      </c>
      <c r="D14" s="31" t="s">
        <v>97</v>
      </c>
      <c r="E14" s="31" t="s">
        <v>100</v>
      </c>
      <c r="F14" s="31" t="s">
        <v>239</v>
      </c>
      <c r="G14" s="34">
        <v>1.8</v>
      </c>
      <c r="H14" s="40"/>
    </row>
    <row r="15" ht="22.8" customHeight="1" spans="1:8">
      <c r="A15" s="33"/>
      <c r="B15" s="31" t="s">
        <v>91</v>
      </c>
      <c r="C15" s="31" t="s">
        <v>101</v>
      </c>
      <c r="D15" s="31" t="s">
        <v>97</v>
      </c>
      <c r="E15" s="31" t="s">
        <v>102</v>
      </c>
      <c r="F15" s="31" t="s">
        <v>240</v>
      </c>
      <c r="G15" s="34">
        <v>2.3</v>
      </c>
      <c r="H15" s="40"/>
    </row>
    <row r="16" ht="22.8" customHeight="1" spans="1:8">
      <c r="A16" s="33"/>
      <c r="B16" s="31" t="s">
        <v>91</v>
      </c>
      <c r="C16" s="31" t="s">
        <v>103</v>
      </c>
      <c r="D16" s="31" t="s">
        <v>87</v>
      </c>
      <c r="E16" s="31" t="s">
        <v>104</v>
      </c>
      <c r="F16" s="31" t="s">
        <v>241</v>
      </c>
      <c r="G16" s="34">
        <v>120</v>
      </c>
      <c r="H16" s="40"/>
    </row>
    <row r="17" ht="22.8" customHeight="1" spans="1:8">
      <c r="A17" s="33"/>
      <c r="B17" s="31" t="s">
        <v>105</v>
      </c>
      <c r="C17" s="31" t="s">
        <v>108</v>
      </c>
      <c r="D17" s="31" t="s">
        <v>97</v>
      </c>
      <c r="E17" s="31" t="s">
        <v>109</v>
      </c>
      <c r="F17" s="31" t="s">
        <v>242</v>
      </c>
      <c r="G17" s="34">
        <v>0.12</v>
      </c>
      <c r="H17" s="40"/>
    </row>
    <row r="18" ht="22.8" customHeight="1" spans="1:8">
      <c r="A18" s="33"/>
      <c r="B18" s="31" t="s">
        <v>105</v>
      </c>
      <c r="C18" s="31" t="s">
        <v>110</v>
      </c>
      <c r="D18" s="31" t="s">
        <v>97</v>
      </c>
      <c r="E18" s="31" t="s">
        <v>111</v>
      </c>
      <c r="F18" s="31" t="s">
        <v>243</v>
      </c>
      <c r="G18" s="34">
        <v>2.88</v>
      </c>
      <c r="H18" s="40"/>
    </row>
    <row r="19" ht="22.8" customHeight="1" spans="1:8">
      <c r="A19" s="33"/>
      <c r="B19" s="31" t="s">
        <v>116</v>
      </c>
      <c r="C19" s="31" t="s">
        <v>86</v>
      </c>
      <c r="D19" s="31" t="s">
        <v>92</v>
      </c>
      <c r="E19" s="31" t="s">
        <v>93</v>
      </c>
      <c r="F19" s="31" t="s">
        <v>244</v>
      </c>
      <c r="G19" s="34">
        <v>3.94</v>
      </c>
      <c r="H19" s="40"/>
    </row>
    <row r="20" ht="22.8" customHeight="1" spans="1:8">
      <c r="A20" s="33"/>
      <c r="B20" s="31" t="s">
        <v>117</v>
      </c>
      <c r="C20" s="31" t="s">
        <v>92</v>
      </c>
      <c r="D20" s="31" t="s">
        <v>86</v>
      </c>
      <c r="E20" s="31" t="s">
        <v>119</v>
      </c>
      <c r="F20" s="31" t="s">
        <v>245</v>
      </c>
      <c r="G20" s="34">
        <v>165.16</v>
      </c>
      <c r="H20" s="40"/>
    </row>
    <row r="21" ht="22.8" customHeight="1" spans="1:8">
      <c r="A21" s="33"/>
      <c r="B21" s="31" t="s">
        <v>117</v>
      </c>
      <c r="C21" s="31" t="s">
        <v>92</v>
      </c>
      <c r="D21" s="31" t="s">
        <v>86</v>
      </c>
      <c r="E21" s="31" t="s">
        <v>119</v>
      </c>
      <c r="F21" s="31" t="s">
        <v>246</v>
      </c>
      <c r="G21" s="34">
        <v>49.44</v>
      </c>
      <c r="H21" s="40"/>
    </row>
    <row r="22" ht="22.8" customHeight="1" spans="1:8">
      <c r="A22" s="33"/>
      <c r="B22" s="31" t="s">
        <v>117</v>
      </c>
      <c r="C22" s="31" t="s">
        <v>92</v>
      </c>
      <c r="D22" s="31" t="s">
        <v>86</v>
      </c>
      <c r="E22" s="31" t="s">
        <v>119</v>
      </c>
      <c r="F22" s="31" t="s">
        <v>247</v>
      </c>
      <c r="G22" s="34">
        <v>52.94</v>
      </c>
      <c r="H22" s="40"/>
    </row>
    <row r="23" ht="22.8" customHeight="1" spans="1:8">
      <c r="A23" s="33"/>
      <c r="B23" s="31" t="s">
        <v>120</v>
      </c>
      <c r="C23" s="31" t="s">
        <v>92</v>
      </c>
      <c r="D23" s="31">
        <v>34</v>
      </c>
      <c r="E23" s="31" t="s">
        <v>122</v>
      </c>
      <c r="F23" s="31" t="s">
        <v>248</v>
      </c>
      <c r="G23" s="34">
        <v>1.8</v>
      </c>
      <c r="H23" s="40"/>
    </row>
    <row r="24" ht="22.8" customHeight="1" spans="1:8">
      <c r="A24" s="33"/>
      <c r="B24" s="31" t="s">
        <v>120</v>
      </c>
      <c r="C24" s="31" t="s">
        <v>92</v>
      </c>
      <c r="D24" s="31">
        <v>34</v>
      </c>
      <c r="E24" s="31" t="s">
        <v>122</v>
      </c>
      <c r="F24" s="31" t="s">
        <v>249</v>
      </c>
      <c r="G24" s="34">
        <v>5</v>
      </c>
      <c r="H24" s="40"/>
    </row>
    <row r="25" ht="22.8" customHeight="1" spans="1:8">
      <c r="A25" s="33"/>
      <c r="B25" s="31" t="s">
        <v>120</v>
      </c>
      <c r="C25" s="31" t="s">
        <v>123</v>
      </c>
      <c r="D25" s="31" t="s">
        <v>96</v>
      </c>
      <c r="E25" s="31" t="s">
        <v>124</v>
      </c>
      <c r="F25" s="31" t="s">
        <v>250</v>
      </c>
      <c r="G25" s="34">
        <v>32.7</v>
      </c>
      <c r="H25" s="40"/>
    </row>
    <row r="26" ht="22.8" customHeight="1" spans="1:8">
      <c r="A26" s="33"/>
      <c r="B26" s="31" t="s">
        <v>120</v>
      </c>
      <c r="C26" s="31" t="s">
        <v>123</v>
      </c>
      <c r="D26" s="31" t="s">
        <v>96</v>
      </c>
      <c r="E26" s="31" t="s">
        <v>124</v>
      </c>
      <c r="F26" s="31" t="s">
        <v>251</v>
      </c>
      <c r="G26" s="34">
        <v>7.64</v>
      </c>
      <c r="H26" s="40"/>
    </row>
    <row r="27" ht="27" customHeight="1" spans="5:5">
      <c r="E27" s="49"/>
    </row>
    <row r="28" ht="27" customHeight="1" spans="5:5">
      <c r="E28" s="49"/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0.550694444444444" bottom="0.393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