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<sst xmlns="http://schemas.openxmlformats.org/spreadsheetml/2006/main" count="591" uniqueCount="275">
  <si>
    <t xml:space="preserve">遂宁市北固初级中学校预算公开表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</si>
  <si>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</si>
  <si>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</si>
  <si>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</si>
  <si>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单位：遂宁市北固初级中学校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</si>
  <si>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</si>
  <si>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</si>
  <si>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</si>
  <si>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</si>
  <si>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</si>
  <si>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</si>
  <si>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</si>
  <si>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</si>
  <si>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</si>
  <si>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</si>
  <si>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</si>
  <si>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</si>
  <si>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</si>
  <si>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</si>
  <si>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</si>
  <si>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</si>
  <si>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</si>
  <si>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</si>
  <si>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</si>
  <si>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</si>
  <si>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</si>
  <si>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</si>
  <si>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</si>
  <si>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</si>
  <si>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</si>
  <si>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</si>
  <si>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</si>
  <si>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</si>
  <si>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</si>
  <si>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</si>
  <si>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</si>
  <si>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</si>
  <si>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</si>
  <si>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</si>
  <si>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</si>
  <si>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</si>
  <si>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</si>
  <si>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</si>
  <si>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</si>
  <si>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</si>
  <si>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</si>
  <si>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</si>
  <si>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</si>
  <si>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</si>
  <si>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</si>
  <si>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</si>
  <si>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</si>
  <si>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</si>
  <si>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</si>
  <si>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</si>
  <si>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</si>
  <si>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</si>
  <si>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</si>
  <si>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</si>
  <si>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</si>
  <si>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</si>
  <si>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</si>
  <si>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</si>
  <si>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</si>
  <si>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</si>
  <si>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</si>
  <si>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</si>
  <si>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</si>
  <si>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</si>
  <si>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</si>
  <si>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</si>
  <si>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</si>
  <si>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</si>
  <si>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</si>
  <si>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</si>
  <si>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</si>
  <si>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</si>
  <si>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</si>
  <si>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</si>
  <si>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</si>
  <si>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</si>
  <si>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</si>
  <si>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</si>
  <si>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</si>
  <si>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</si>
  <si>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</si>
  <si>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</si>
  <si>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</si>
  <si>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03</t>
  </si>
  <si>
    <t>初中教育</t>
  </si>
  <si>
    <t>09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</si>
  <si>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</si>
  <si>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</si>
  <si>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</si>
  <si>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</si>
  <si>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</si>
  <si>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</si>
  <si>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11</t>
  </si>
  <si>
    <t>事业单位医疗</t>
  </si>
  <si>
    <t>01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</si>
  <si>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</si>
  <si>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</si>
  <si>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</si>
  <si>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</si>
  <si>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</si>
  <si>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</si>
  <si>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</si>
  <si>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</si>
  <si>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</si>
  <si>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</si>
  <si>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</si>
  <si>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</si>
  <si>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</si>
  <si>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</si>
  <si>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</si>
  <si>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</si>
  <si>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</si>
  <si>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</si>
  <si>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</si>
  <si>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</si>
  <si>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</si>
  <si>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</si>
  <si>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</si>
  <si>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</si>
  <si>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</si>
  <si>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</si>
  <si>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</si>
  <si>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</si>
  <si>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</si>
  <si>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</si>
  <si>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</si>
  <si>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</si>
  <si>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</si>
  <si>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</si>
  <si>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</si>
  <si>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</si>
  <si>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</si>
  <si>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</si>
  <si>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</si>
  <si>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</si>
  <si>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</si>
  <si>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</si>
  <si>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</si>
  <si>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</si>
  <si>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</si>
  <si>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</si>
  <si>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遂宁市北固初级中学校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</si>
  <si>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</si>
  <si>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</si>
  <si>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</si>
  <si>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</si>
  <si>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</si>
  <si>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</si>
  <si>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</si>
  <si>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</si>
  <si>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</si>
  <si>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</si>
  <si>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</si>
  <si>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</si>
  <si>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</si>
  <si>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奖金</t>
  </si>
  <si>
    <t>07</t>
  </si>
  <si>
    <t>绩效工资</t>
  </si>
  <si>
    <t>08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</si>
  <si>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</si>
  <si>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</si>
  <si>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</si>
  <si>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</si>
  <si>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</si>
  <si>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办公费</t>
  </si>
  <si>
    <t>26</t>
  </si>
  <si>
    <t>劳务费</t>
  </si>
  <si>
    <t>28</t>
  </si>
  <si>
    <t>工会经费</t>
  </si>
  <si>
    <t>29</t>
  </si>
  <si>
    <t>福利费</t>
  </si>
  <si>
    <t>生活补助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</si>
  <si>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</si>
  <si>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</si>
  <si>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</si>
  <si>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</si>
  <si>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</si>
  <si>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</si>
  <si>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</si>
  <si>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</si>
  <si>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</si>
  <si>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</si>
  <si>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</si>
  <si>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</si>
  <si>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</si>
  <si>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</si>
  <si>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</si>
  <si>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</si>
  <si>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</si>
  <si>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退休中人职业年金</t>
  </si>
  <si>
    <t>保安服务费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</si>
  <si>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</si>
  <si>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</si>
  <si>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</si>
  <si>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</si>
  <si>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</si>
  <si>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</si>
  <si>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</si>
  <si>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</si>
  <si>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</si>
  <si>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</si>
  <si>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</si>
  <si>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</si>
  <si>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</si>
  <si>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</si>
  <si>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</si>
  <si>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</si>
  <si>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</si>
  <si>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</si>
  <si>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</si>
  <si>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</si>
  <si>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</si>
  <si>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</si>
  <si>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</si>
  <si>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</si>
  <si>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</si>
  <si>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</si>
  <si>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</si>
  <si>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</si>
  <si>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</si>
  <si>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</si>
  <si>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</si>
  <si>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</si>
  <si>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</si>
  <si>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支付退休教师职业年金</t>
  </si>
  <si>
    <t>效益指标</t>
  </si>
  <si>
    <t>经济效益指标</t>
  </si>
  <si>
    <t>增加退休人员收入</t>
  </si>
  <si>
    <t>＞</t>
  </si>
  <si>
    <t>年</t>
  </si>
  <si>
    <t>10</t>
  </si>
  <si>
    <t>正向指标</t>
  </si>
  <si>
    <t>满意度指标</t>
  </si>
  <si>
    <t>服务对象满意度指标</t>
  </si>
  <si>
    <t>退休教师满意度</t>
  </si>
  <si>
    <t>＝</t>
  </si>
  <si>
    <t>100</t>
  </si>
  <si>
    <t>%</t>
  </si>
  <si>
    <t>成本指标</t>
  </si>
  <si>
    <t>经济成本指标</t>
  </si>
  <si>
    <t>职业年金做实金额</t>
  </si>
  <si>
    <t>万元</t>
  </si>
  <si>
    <t>20</t>
  </si>
  <si>
    <t>产出指标</t>
  </si>
  <si>
    <t>质量指标</t>
  </si>
  <si>
    <t>为退休人员提供养老保障</t>
  </si>
  <si>
    <t>≥</t>
  </si>
  <si>
    <t>社会效益指标</t>
  </si>
  <si>
    <t>保障退休人员养老生活，维护社会稳定</t>
  </si>
  <si>
    <t>数量指标</t>
  </si>
  <si>
    <t>退休教师职业年金做实人数</t>
  </si>
  <si>
    <t>人数</t>
  </si>
  <si>
    <t>时效指标</t>
  </si>
  <si>
    <t>2023年1-12月</t>
  </si>
  <si>
    <t>15.00</t>
  </si>
  <si>
    <t>通过区本级财政预算拨款，与保安公司签订合同，保安公司安排安保人员，确保学校安保人防工作顺利开展，保障广大师生生命财产安全，确保教学工作顺利开展。</t>
  </si>
  <si>
    <t>聘请安保人员5人</t>
  </si>
  <si>
    <t>5</t>
  </si>
  <si>
    <t>安保服务费完成时间</t>
  </si>
  <si>
    <t>1</t>
  </si>
  <si>
    <t>可持续影响指标</t>
  </si>
  <si>
    <t>项目持续发挥作用期限</t>
  </si>
  <si>
    <t>提供就业岗位，间接性增加群众收入</t>
  </si>
  <si>
    <t>师生满意率</t>
  </si>
  <si>
    <t>95</t>
  </si>
  <si>
    <t>社会成本指标</t>
  </si>
  <si>
    <t>提供就业岗位，减少社会矛盾</t>
  </si>
  <si>
    <t>准确率</t>
  </si>
  <si>
    <t>服务民生大众，保障学生和教师安全，维护社会稳定，提高服务效率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</si>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</sst>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0" fontId="12" fillId="0" borderId="0" xfId="0" applyFont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11" customWidth="1"/>
    <col min="2" max="16384" width="9" style="111"/>
  </cols>
  <sheetData>
    <row r="1" ht="150" customHeight="1" spans="1:1">
      <c r="A1" s="112" t="s">
        <v>0</v>
      </c>
    </row>
    <row r="2" ht="75" customHeight="1" spans="1:1">
      <c r="A2" s="113"/>
    </row>
    <row r="3" ht="75" customHeight="1" spans="1:1">
      <c r="A3" s="11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8" customWidth="1"/>
    <col min="2" max="7" width="21.62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0" t="s">
        <v>196</v>
      </c>
      <c r="C1" s="22"/>
      <c r="D1" s="22"/>
      <c r="E1" s="22"/>
      <c r="F1" s="22"/>
      <c r="G1" s="23" t="s">
        <v>197</v>
      </c>
      <c r="H1" s="28"/>
    </row>
    <row r="2" ht="22.8" customHeight="1" spans="1:8">
      <c r="A2" s="19"/>
      <c r="B2" s="40" t="s">
        <v>198</v>
      </c>
      <c r="C2" s="41"/>
      <c r="D2" s="41"/>
      <c r="E2" s="41"/>
      <c r="F2" s="41"/>
      <c r="G2" s="42"/>
      <c r="H2" s="28" t="s">
        <v>60</v>
      </c>
    </row>
    <row r="3" ht="19.55" customHeight="1" spans="1:8">
      <c r="A3" s="25"/>
      <c r="B3" s="26" t="s">
        <v>4</v>
      </c>
      <c r="C3" s="26"/>
      <c r="D3" s="27"/>
      <c r="E3" s="27"/>
      <c r="F3" s="27"/>
      <c r="G3" s="27" t="s">
        <v>5</v>
      </c>
      <c r="H3" s="35"/>
    </row>
    <row r="4" ht="24.4" customHeight="1" spans="1:8">
      <c r="A4" s="28"/>
      <c r="B4" s="29" t="s">
        <v>199</v>
      </c>
      <c r="C4" s="29"/>
      <c r="D4" s="29"/>
      <c r="E4" s="29"/>
      <c r="F4" s="29"/>
      <c r="G4" s="29"/>
      <c r="H4" s="36"/>
    </row>
    <row r="5" ht="24.4" customHeight="1" spans="1:8">
      <c r="A5" s="30"/>
      <c r="B5" s="29" t="s">
        <v>61</v>
      </c>
      <c r="C5" s="43" t="s">
        <v>200</v>
      </c>
      <c r="D5" s="29" t="s">
        <v>201</v>
      </c>
      <c r="E5" s="29"/>
      <c r="F5" s="29"/>
      <c r="G5" s="29" t="s">
        <v>202</v>
      </c>
      <c r="H5" s="36"/>
    </row>
    <row r="6" ht="24.4" customHeight="1" spans="1:8">
      <c r="A6" s="30"/>
      <c r="B6" s="29"/>
      <c r="C6" s="43"/>
      <c r="D6" s="29" t="s">
        <v>156</v>
      </c>
      <c r="E6" s="29" t="s">
        <v>203</v>
      </c>
      <c r="F6" s="29" t="s">
        <v>204</v>
      </c>
      <c r="G6" s="29"/>
      <c r="H6" s="37"/>
    </row>
    <row r="7" ht="27" customHeight="1" spans="1:8">
      <c r="A7" s="31"/>
      <c r="B7" s="32">
        <f>C7+D7+G7</f>
        <v>0</v>
      </c>
      <c r="C7" s="32"/>
      <c r="D7" s="32">
        <f>E7+F7</f>
        <v>0</v>
      </c>
      <c r="E7" s="32"/>
      <c r="F7" s="32"/>
      <c r="G7" s="32"/>
      <c r="H7" s="38"/>
    </row>
    <row r="8" ht="27" customHeight="1" spans="1:8">
      <c r="A8" s="31"/>
      <c r="B8" s="32"/>
      <c r="C8" s="32"/>
      <c r="D8" s="32"/>
      <c r="E8" s="32"/>
      <c r="F8" s="32"/>
      <c r="G8" s="32"/>
      <c r="H8" s="38"/>
    </row>
    <row r="9" ht="27" customHeight="1" spans="1:8">
      <c r="A9" s="31"/>
      <c r="B9" s="32"/>
      <c r="C9" s="32"/>
      <c r="D9" s="32"/>
      <c r="E9" s="32"/>
      <c r="F9" s="32"/>
      <c r="G9" s="32"/>
      <c r="H9" s="38"/>
    </row>
    <row r="10" ht="27" customHeight="1" spans="1:8">
      <c r="A10" s="31"/>
      <c r="B10" s="32"/>
      <c r="C10" s="32"/>
      <c r="D10" s="32"/>
      <c r="E10" s="32"/>
      <c r="F10" s="32"/>
      <c r="G10" s="32"/>
      <c r="H10" s="38"/>
    </row>
    <row r="11" ht="27" customHeight="1" spans="1:8">
      <c r="A11" s="31"/>
      <c r="B11" s="32"/>
      <c r="C11" s="32"/>
      <c r="D11" s="32"/>
      <c r="E11" s="32"/>
      <c r="F11" s="32"/>
      <c r="G11" s="32"/>
      <c r="H11" s="38"/>
    </row>
    <row r="12" ht="27" customHeight="1" spans="1:8">
      <c r="A12" s="31"/>
      <c r="B12" s="32"/>
      <c r="C12" s="32"/>
      <c r="D12" s="32"/>
      <c r="E12" s="32"/>
      <c r="F12" s="32"/>
      <c r="G12" s="32"/>
      <c r="H12" s="38"/>
    </row>
    <row r="13" ht="27" customHeight="1" spans="1:8">
      <c r="A13" s="31"/>
      <c r="B13" s="32"/>
      <c r="C13" s="32"/>
      <c r="D13" s="32"/>
      <c r="E13" s="32"/>
      <c r="F13" s="32"/>
      <c r="G13" s="32"/>
      <c r="H13" s="38"/>
    </row>
    <row r="14" ht="27" customHeight="1" spans="1:8">
      <c r="A14" s="31"/>
      <c r="B14" s="32"/>
      <c r="C14" s="32"/>
      <c r="D14" s="32"/>
      <c r="E14" s="32"/>
      <c r="F14" s="32"/>
      <c r="G14" s="32"/>
      <c r="H14" s="38"/>
    </row>
    <row r="15" ht="27" customHeight="1" spans="1:8">
      <c r="A15" s="31"/>
      <c r="B15" s="32"/>
      <c r="C15" s="32"/>
      <c r="D15" s="32"/>
      <c r="E15" s="32"/>
      <c r="F15" s="32"/>
      <c r="G15" s="32"/>
      <c r="H15" s="38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0" t="s">
        <v>205</v>
      </c>
      <c r="C1" s="20"/>
      <c r="D1" s="20"/>
      <c r="E1" s="21"/>
      <c r="F1" s="22"/>
      <c r="G1" s="22"/>
      <c r="H1" s="23" t="s">
        <v>206</v>
      </c>
      <c r="I1" s="28"/>
    </row>
    <row r="2" ht="22.8" customHeight="1" spans="1:9">
      <c r="A2" s="19"/>
      <c r="B2" s="24" t="s">
        <v>207</v>
      </c>
      <c r="C2" s="24"/>
      <c r="D2" s="24"/>
      <c r="E2" s="24"/>
      <c r="F2" s="24"/>
      <c r="G2" s="24"/>
      <c r="H2" s="24"/>
      <c r="I2" s="28" t="s">
        <v>60</v>
      </c>
    </row>
    <row r="3" ht="19.55" customHeight="1" spans="1:9">
      <c r="A3" s="25"/>
      <c r="B3" s="26" t="s">
        <v>4</v>
      </c>
      <c r="C3" s="26"/>
      <c r="D3" s="26"/>
      <c r="E3" s="26"/>
      <c r="F3" s="25"/>
      <c r="G3" s="25"/>
      <c r="H3" s="27" t="s">
        <v>5</v>
      </c>
      <c r="I3" s="35"/>
    </row>
    <row r="4" ht="24.4" customHeight="1" spans="1:9">
      <c r="A4" s="28"/>
      <c r="B4" s="29" t="s">
        <v>8</v>
      </c>
      <c r="C4" s="29"/>
      <c r="D4" s="29"/>
      <c r="E4" s="29"/>
      <c r="F4" s="29" t="s">
        <v>208</v>
      </c>
      <c r="G4" s="29"/>
      <c r="H4" s="29"/>
      <c r="I4" s="36"/>
    </row>
    <row r="5" ht="24.4" customHeight="1" spans="1:9">
      <c r="A5" s="30"/>
      <c r="B5" s="29" t="s">
        <v>80</v>
      </c>
      <c r="C5" s="29"/>
      <c r="D5" s="29"/>
      <c r="E5" s="29" t="s">
        <v>81</v>
      </c>
      <c r="F5" s="29" t="s">
        <v>61</v>
      </c>
      <c r="G5" s="29" t="s">
        <v>157</v>
      </c>
      <c r="H5" s="29" t="s">
        <v>158</v>
      </c>
      <c r="I5" s="36"/>
    </row>
    <row r="6" ht="24.4" customHeight="1" spans="1:9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29"/>
      <c r="I6" s="37"/>
    </row>
    <row r="7" ht="27" customHeight="1" spans="1:9">
      <c r="A7" s="31"/>
      <c r="B7" s="29"/>
      <c r="C7" s="29"/>
      <c r="D7" s="29"/>
      <c r="E7" s="29" t="s">
        <v>85</v>
      </c>
      <c r="F7" s="32"/>
      <c r="G7" s="32"/>
      <c r="H7" s="32"/>
      <c r="I7" s="38"/>
    </row>
    <row r="8" ht="27" customHeight="1" spans="1:9">
      <c r="A8" s="31"/>
      <c r="B8" s="29"/>
      <c r="C8" s="29"/>
      <c r="D8" s="29"/>
      <c r="E8" s="29"/>
      <c r="F8" s="32"/>
      <c r="G8" s="32"/>
      <c r="H8" s="32"/>
      <c r="I8" s="38"/>
    </row>
    <row r="9" ht="27" customHeight="1" spans="1:9">
      <c r="A9" s="31"/>
      <c r="B9" s="29"/>
      <c r="C9" s="29"/>
      <c r="D9" s="29"/>
      <c r="E9" s="29"/>
      <c r="F9" s="32"/>
      <c r="G9" s="32"/>
      <c r="H9" s="32"/>
      <c r="I9" s="38"/>
    </row>
    <row r="10" ht="27" customHeight="1" spans="1:9">
      <c r="A10" s="31"/>
      <c r="B10" s="29"/>
      <c r="C10" s="29"/>
      <c r="D10" s="29"/>
      <c r="E10" s="29"/>
      <c r="F10" s="32"/>
      <c r="G10" s="32"/>
      <c r="H10" s="32"/>
      <c r="I10" s="38"/>
    </row>
    <row r="11" ht="27" customHeight="1" spans="1:9">
      <c r="A11" s="31"/>
      <c r="B11" s="29"/>
      <c r="C11" s="29"/>
      <c r="D11" s="29"/>
      <c r="E11" s="29"/>
      <c r="F11" s="32"/>
      <c r="G11" s="32"/>
      <c r="H11" s="32"/>
      <c r="I11" s="38"/>
    </row>
    <row r="12" ht="27" customHeight="1" spans="1:9">
      <c r="A12" s="31"/>
      <c r="B12" s="29"/>
      <c r="C12" s="29"/>
      <c r="D12" s="29"/>
      <c r="E12" s="29"/>
      <c r="F12" s="32"/>
      <c r="G12" s="32"/>
      <c r="H12" s="32"/>
      <c r="I12" s="38"/>
    </row>
    <row r="13" ht="27" customHeight="1" spans="1:9">
      <c r="A13" s="31"/>
      <c r="B13" s="29"/>
      <c r="C13" s="29"/>
      <c r="D13" s="29"/>
      <c r="E13" s="29"/>
      <c r="F13" s="32"/>
      <c r="G13" s="32"/>
      <c r="H13" s="32"/>
      <c r="I13" s="38"/>
    </row>
    <row r="14" ht="27" customHeight="1" spans="1:9">
      <c r="A14" s="31"/>
      <c r="B14" s="29"/>
      <c r="C14" s="29"/>
      <c r="D14" s="29"/>
      <c r="E14" s="29"/>
      <c r="F14" s="32"/>
      <c r="G14" s="32"/>
      <c r="H14" s="32"/>
      <c r="I14" s="38"/>
    </row>
    <row r="15" ht="27" customHeight="1" spans="1:9">
      <c r="A15" s="30"/>
      <c r="B15" s="44"/>
      <c r="C15" s="44"/>
      <c r="D15" s="44"/>
      <c r="E15" s="44" t="s">
        <v>23</v>
      </c>
      <c r="F15" s="45"/>
      <c r="G15" s="45"/>
      <c r="H15" s="45"/>
      <c r="I15" s="37"/>
    </row>
    <row r="16" ht="27" customHeight="1" spans="1:9">
      <c r="A16" s="33"/>
      <c r="B16" s="34"/>
      <c r="C16" s="34"/>
      <c r="D16" s="34"/>
      <c r="E16" s="33"/>
      <c r="F16" s="33"/>
      <c r="G16" s="33"/>
      <c r="H16" s="33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 outlineLevelCol="7"/>
  <cols>
    <col min="1" max="1" width="1.53333333333333" style="18" customWidth="1"/>
    <col min="2" max="7" width="19.87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0" t="s">
        <v>209</v>
      </c>
      <c r="C1" s="22"/>
      <c r="D1" s="22"/>
      <c r="E1" s="22"/>
      <c r="F1" s="22"/>
      <c r="G1" s="23" t="s">
        <v>210</v>
      </c>
      <c r="H1" s="28"/>
    </row>
    <row r="2" ht="22.8" customHeight="1" spans="1:8">
      <c r="A2" s="19"/>
      <c r="B2" s="40" t="s">
        <v>211</v>
      </c>
      <c r="C2" s="41"/>
      <c r="D2" s="41"/>
      <c r="E2" s="41"/>
      <c r="F2" s="41"/>
      <c r="G2" s="42"/>
      <c r="H2" s="28" t="s">
        <v>60</v>
      </c>
    </row>
    <row r="3" ht="19.55" customHeight="1" spans="1:8">
      <c r="A3" s="25"/>
      <c r="B3" s="26" t="s">
        <v>4</v>
      </c>
      <c r="C3" s="26"/>
      <c r="D3" s="27"/>
      <c r="E3" s="27"/>
      <c r="F3" s="27"/>
      <c r="G3" s="27" t="s">
        <v>5</v>
      </c>
      <c r="H3" s="35"/>
    </row>
    <row r="4" ht="24.4" customHeight="1" spans="1:8">
      <c r="A4" s="28"/>
      <c r="B4" s="29" t="s">
        <v>199</v>
      </c>
      <c r="C4" s="29"/>
      <c r="D4" s="29"/>
      <c r="E4" s="29"/>
      <c r="F4" s="29"/>
      <c r="G4" s="29"/>
      <c r="H4" s="36"/>
    </row>
    <row r="5" ht="24.4" customHeight="1" spans="1:8">
      <c r="A5" s="30"/>
      <c r="B5" s="29" t="s">
        <v>61</v>
      </c>
      <c r="C5" s="43" t="s">
        <v>200</v>
      </c>
      <c r="D5" s="29" t="s">
        <v>201</v>
      </c>
      <c r="E5" s="29"/>
      <c r="F5" s="29"/>
      <c r="G5" s="29" t="s">
        <v>202</v>
      </c>
      <c r="H5" s="36"/>
    </row>
    <row r="6" ht="24.4" customHeight="1" spans="1:8">
      <c r="A6" s="30"/>
      <c r="B6" s="29"/>
      <c r="C6" s="43"/>
      <c r="D6" s="29" t="s">
        <v>156</v>
      </c>
      <c r="E6" s="29" t="s">
        <v>203</v>
      </c>
      <c r="F6" s="29" t="s">
        <v>204</v>
      </c>
      <c r="G6" s="29"/>
      <c r="H6" s="37"/>
    </row>
    <row r="7" ht="27" customHeight="1" spans="1:8">
      <c r="A7" s="31"/>
      <c r="B7" s="32"/>
      <c r="C7" s="32"/>
      <c r="D7" s="32"/>
      <c r="E7" s="32"/>
      <c r="F7" s="32"/>
      <c r="G7" s="32"/>
      <c r="H7" s="38"/>
    </row>
    <row r="8" ht="27" customHeight="1" spans="1:8">
      <c r="A8" s="31"/>
      <c r="B8" s="32"/>
      <c r="C8" s="32"/>
      <c r="D8" s="32"/>
      <c r="E8" s="32"/>
      <c r="F8" s="32"/>
      <c r="G8" s="32"/>
      <c r="H8" s="38"/>
    </row>
    <row r="9" ht="27" customHeight="1" spans="1:8">
      <c r="A9" s="31"/>
      <c r="B9" s="32"/>
      <c r="C9" s="32"/>
      <c r="D9" s="32"/>
      <c r="E9" s="32"/>
      <c r="F9" s="32"/>
      <c r="G9" s="32"/>
      <c r="H9" s="38"/>
    </row>
    <row r="10" ht="27" customHeight="1" spans="1:8">
      <c r="A10" s="31"/>
      <c r="B10" s="32"/>
      <c r="C10" s="32"/>
      <c r="D10" s="32"/>
      <c r="E10" s="32"/>
      <c r="F10" s="32"/>
      <c r="G10" s="32"/>
      <c r="H10" s="38"/>
    </row>
    <row r="11" ht="27" customHeight="1" spans="1:8">
      <c r="A11" s="31"/>
      <c r="B11" s="32"/>
      <c r="C11" s="32"/>
      <c r="D11" s="32"/>
      <c r="E11" s="32"/>
      <c r="F11" s="32"/>
      <c r="G11" s="32"/>
      <c r="H11" s="38"/>
    </row>
    <row r="12" ht="27" customHeight="1" spans="1:8">
      <c r="A12" s="31"/>
      <c r="B12" s="32"/>
      <c r="C12" s="32"/>
      <c r="D12" s="32"/>
      <c r="E12" s="32"/>
      <c r="F12" s="32"/>
      <c r="G12" s="32"/>
      <c r="H12" s="38"/>
    </row>
    <row r="13" ht="27" customHeight="1" spans="1:8">
      <c r="A13" s="31"/>
      <c r="B13" s="32"/>
      <c r="C13" s="32"/>
      <c r="D13" s="32"/>
      <c r="E13" s="32"/>
      <c r="F13" s="32"/>
      <c r="G13" s="32"/>
      <c r="H13" s="38"/>
    </row>
    <row r="14" ht="27" customHeight="1" spans="1:8">
      <c r="A14" s="31"/>
      <c r="B14" s="32"/>
      <c r="C14" s="32"/>
      <c r="D14" s="32"/>
      <c r="E14" s="32"/>
      <c r="F14" s="32"/>
      <c r="G14" s="32"/>
      <c r="H14" s="38"/>
    </row>
    <row r="15" ht="27" customHeight="1" spans="1:8">
      <c r="A15" s="31"/>
      <c r="B15" s="32"/>
      <c r="C15" s="32"/>
      <c r="D15" s="32"/>
      <c r="E15" s="32"/>
      <c r="F15" s="32"/>
      <c r="G15" s="32"/>
      <c r="H15" s="38"/>
    </row>
    <row r="16" ht="27" customHeight="1" spans="1:8">
      <c r="A16" s="33"/>
      <c r="B16" s="33"/>
      <c r="C16" s="33"/>
      <c r="D16" s="33"/>
      <c r="E16" s="33"/>
      <c r="F16" s="33"/>
      <c r="G16" s="33"/>
      <c r="H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0" t="s">
        <v>212</v>
      </c>
      <c r="C1" s="20"/>
      <c r="D1" s="20"/>
      <c r="E1" s="21"/>
      <c r="F1" s="22"/>
      <c r="G1" s="22"/>
      <c r="H1" s="23" t="s">
        <v>213</v>
      </c>
      <c r="I1" s="28"/>
    </row>
    <row r="2" ht="22.8" customHeight="1" spans="1:9">
      <c r="A2" s="19"/>
      <c r="B2" s="24" t="s">
        <v>214</v>
      </c>
      <c r="C2" s="24"/>
      <c r="D2" s="24"/>
      <c r="E2" s="24"/>
      <c r="F2" s="24"/>
      <c r="G2" s="24"/>
      <c r="H2" s="24"/>
      <c r="I2" s="28" t="s">
        <v>60</v>
      </c>
    </row>
    <row r="3" ht="19.55" customHeight="1" spans="1:9">
      <c r="A3" s="25"/>
      <c r="B3" s="26" t="s">
        <v>4</v>
      </c>
      <c r="C3" s="26"/>
      <c r="D3" s="26"/>
      <c r="E3" s="26"/>
      <c r="F3" s="25"/>
      <c r="G3" s="25"/>
      <c r="H3" s="27" t="s">
        <v>5</v>
      </c>
      <c r="I3" s="35"/>
    </row>
    <row r="4" ht="24.4" customHeight="1" spans="1:9">
      <c r="A4" s="28"/>
      <c r="B4" s="29" t="s">
        <v>8</v>
      </c>
      <c r="C4" s="29"/>
      <c r="D4" s="29"/>
      <c r="E4" s="29"/>
      <c r="F4" s="29" t="s">
        <v>215</v>
      </c>
      <c r="G4" s="29"/>
      <c r="H4" s="29"/>
      <c r="I4" s="36"/>
    </row>
    <row r="5" ht="24.4" customHeight="1" spans="1:9">
      <c r="A5" s="30"/>
      <c r="B5" s="29" t="s">
        <v>80</v>
      </c>
      <c r="C5" s="29"/>
      <c r="D5" s="29"/>
      <c r="E5" s="29" t="s">
        <v>81</v>
      </c>
      <c r="F5" s="29" t="s">
        <v>61</v>
      </c>
      <c r="G5" s="29" t="s">
        <v>157</v>
      </c>
      <c r="H5" s="29" t="s">
        <v>158</v>
      </c>
      <c r="I5" s="36"/>
    </row>
    <row r="6" ht="24.4" customHeight="1" spans="1:9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29"/>
      <c r="I6" s="37"/>
    </row>
    <row r="7" ht="27" customHeight="1" spans="1:9">
      <c r="A7" s="31"/>
      <c r="B7" s="29"/>
      <c r="C7" s="29"/>
      <c r="D7" s="29"/>
      <c r="E7" s="29" t="s">
        <v>85</v>
      </c>
      <c r="F7" s="32"/>
      <c r="G7" s="32"/>
      <c r="H7" s="32"/>
      <c r="I7" s="38"/>
    </row>
    <row r="8" ht="27" customHeight="1" spans="1:9">
      <c r="A8" s="31"/>
      <c r="B8" s="29"/>
      <c r="C8" s="29"/>
      <c r="D8" s="29"/>
      <c r="E8" s="29"/>
      <c r="F8" s="32"/>
      <c r="G8" s="32"/>
      <c r="H8" s="32"/>
      <c r="I8" s="38"/>
    </row>
    <row r="9" ht="27" customHeight="1" spans="1:9">
      <c r="A9" s="31"/>
      <c r="B9" s="29"/>
      <c r="C9" s="29"/>
      <c r="D9" s="29"/>
      <c r="E9" s="29"/>
      <c r="F9" s="32"/>
      <c r="G9" s="32"/>
      <c r="H9" s="32"/>
      <c r="I9" s="38"/>
    </row>
    <row r="10" ht="27" customHeight="1" spans="1:9">
      <c r="A10" s="31"/>
      <c r="B10" s="29"/>
      <c r="C10" s="29"/>
      <c r="D10" s="29"/>
      <c r="E10" s="29"/>
      <c r="F10" s="32"/>
      <c r="G10" s="32"/>
      <c r="H10" s="32"/>
      <c r="I10" s="38"/>
    </row>
    <row r="11" ht="27" customHeight="1" spans="1:9">
      <c r="A11" s="31"/>
      <c r="B11" s="29"/>
      <c r="C11" s="29"/>
      <c r="D11" s="29"/>
      <c r="E11" s="29"/>
      <c r="F11" s="32"/>
      <c r="G11" s="32"/>
      <c r="H11" s="32"/>
      <c r="I11" s="38"/>
    </row>
    <row r="12" ht="27" customHeight="1" spans="1:9">
      <c r="A12" s="31"/>
      <c r="B12" s="29"/>
      <c r="C12" s="29"/>
      <c r="D12" s="29"/>
      <c r="E12" s="29"/>
      <c r="F12" s="32"/>
      <c r="G12" s="32"/>
      <c r="H12" s="32"/>
      <c r="I12" s="38"/>
    </row>
    <row r="13" ht="27" customHeight="1" spans="1:9">
      <c r="A13" s="31"/>
      <c r="B13" s="29"/>
      <c r="C13" s="29"/>
      <c r="D13" s="29"/>
      <c r="E13" s="29"/>
      <c r="F13" s="32"/>
      <c r="G13" s="32"/>
      <c r="H13" s="32"/>
      <c r="I13" s="38"/>
    </row>
    <row r="14" ht="27" customHeight="1" spans="1:9">
      <c r="A14" s="31"/>
      <c r="B14" s="29"/>
      <c r="C14" s="29"/>
      <c r="D14" s="29"/>
      <c r="E14" s="29"/>
      <c r="F14" s="32"/>
      <c r="G14" s="32"/>
      <c r="H14" s="32"/>
      <c r="I14" s="38"/>
    </row>
    <row r="15" ht="27" customHeight="1" spans="1:9">
      <c r="A15" s="31"/>
      <c r="B15" s="29"/>
      <c r="C15" s="29"/>
      <c r="D15" s="29"/>
      <c r="E15" s="29"/>
      <c r="F15" s="32"/>
      <c r="G15" s="32"/>
      <c r="H15" s="32"/>
      <c r="I15" s="38"/>
    </row>
    <row r="16" ht="27" customHeight="1" spans="1:9">
      <c r="A16" s="33"/>
      <c r="B16" s="34"/>
      <c r="C16" s="34"/>
      <c r="D16" s="34"/>
      <c r="E16" s="33"/>
      <c r="F16" s="33"/>
      <c r="G16" s="33"/>
      <c r="H16" s="33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topLeftCell="A2" workbookViewId="0">
      <selection activeCell="N9" sqref="N9"/>
    </sheetView>
  </sheetViews>
  <sheetFormatPr defaultColWidth="9" defaultRowHeight="13.5"/>
  <cols>
    <col min="1" max="3" width="10.5" style="1" customWidth="1"/>
    <col min="4" max="4" width="11.875" style="1" customWidth="1"/>
    <col min="5" max="11" width="10.5" style="2" customWidth="1"/>
    <col min="12" max="12" width="13.75" style="2" customWidth="1"/>
    <col min="13" max="16384" width="9" style="2"/>
  </cols>
  <sheetData>
    <row r="1" ht="25" customHeight="1" spans="1:12">
      <c r="A1" s="3" t="s">
        <v>216</v>
      </c>
      <c r="L1" s="16" t="s">
        <v>217</v>
      </c>
    </row>
    <row r="2" ht="45" customHeight="1" spans="1:12">
      <c r="A2" s="4" t="s">
        <v>218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6"/>
      <c r="E3" s="7"/>
      <c r="F3" s="7"/>
      <c r="G3" s="7"/>
      <c r="H3" s="7"/>
      <c r="I3" s="7"/>
      <c r="J3" s="17" t="s">
        <v>5</v>
      </c>
      <c r="K3" s="17"/>
      <c r="L3" s="17"/>
    </row>
    <row r="4" ht="33" customHeight="1" spans="1:12">
      <c r="A4" s="8" t="s">
        <v>219</v>
      </c>
      <c r="B4" s="8" t="s">
        <v>192</v>
      </c>
      <c r="C4" s="8" t="s">
        <v>9</v>
      </c>
      <c r="D4" s="9" t="s">
        <v>220</v>
      </c>
      <c r="E4" s="8" t="s">
        <v>221</v>
      </c>
      <c r="F4" s="8" t="s">
        <v>222</v>
      </c>
      <c r="G4" s="8" t="s">
        <v>223</v>
      </c>
      <c r="H4" s="8" t="s">
        <v>224</v>
      </c>
      <c r="I4" s="8" t="s">
        <v>225</v>
      </c>
      <c r="J4" s="8" t="s">
        <v>226</v>
      </c>
      <c r="K4" s="8" t="s">
        <v>227</v>
      </c>
      <c r="L4" s="8" t="s">
        <v>228</v>
      </c>
    </row>
    <row r="5" ht="27" customHeight="1" spans="1:12">
      <c r="A5" s="9" t="s">
        <v>146</v>
      </c>
      <c r="B5" s="9" t="s">
        <v>194</v>
      </c>
      <c r="C5" s="10">
        <v>8.5</v>
      </c>
      <c r="D5" s="9" t="s">
        <v>229</v>
      </c>
      <c r="E5" s="11" t="s">
        <v>230</v>
      </c>
      <c r="F5" s="11" t="s">
        <v>231</v>
      </c>
      <c r="G5" s="11" t="s">
        <v>232</v>
      </c>
      <c r="H5" s="11" t="s">
        <v>233</v>
      </c>
      <c r="I5" s="11">
        <v>1</v>
      </c>
      <c r="J5" s="11" t="s">
        <v>234</v>
      </c>
      <c r="K5" s="11" t="s">
        <v>235</v>
      </c>
      <c r="L5" s="11" t="s">
        <v>236</v>
      </c>
    </row>
    <row r="6" ht="27" customHeight="1" spans="1:12">
      <c r="A6" s="9"/>
      <c r="B6" s="9"/>
      <c r="C6" s="10"/>
      <c r="D6" s="9"/>
      <c r="E6" s="11" t="s">
        <v>237</v>
      </c>
      <c r="F6" s="11" t="s">
        <v>238</v>
      </c>
      <c r="G6" s="11" t="s">
        <v>239</v>
      </c>
      <c r="H6" s="11" t="s">
        <v>240</v>
      </c>
      <c r="I6" s="11" t="s">
        <v>241</v>
      </c>
      <c r="J6" s="11" t="s">
        <v>242</v>
      </c>
      <c r="K6" s="11" t="s">
        <v>235</v>
      </c>
      <c r="L6" s="11" t="s">
        <v>236</v>
      </c>
    </row>
    <row r="7" ht="27" customHeight="1" spans="1:12">
      <c r="A7" s="9"/>
      <c r="B7" s="9"/>
      <c r="C7" s="10"/>
      <c r="D7" s="9"/>
      <c r="E7" s="11" t="s">
        <v>243</v>
      </c>
      <c r="F7" s="11" t="s">
        <v>244</v>
      </c>
      <c r="G7" s="11" t="s">
        <v>245</v>
      </c>
      <c r="H7" s="11" t="s">
        <v>233</v>
      </c>
      <c r="I7" s="11">
        <v>8.5</v>
      </c>
      <c r="J7" s="11" t="s">
        <v>246</v>
      </c>
      <c r="K7" s="11" t="s">
        <v>247</v>
      </c>
      <c r="L7" s="11" t="s">
        <v>236</v>
      </c>
    </row>
    <row r="8" ht="27" customHeight="1" spans="1:12">
      <c r="A8" s="9"/>
      <c r="B8" s="9"/>
      <c r="C8" s="10"/>
      <c r="D8" s="9"/>
      <c r="E8" s="11" t="s">
        <v>248</v>
      </c>
      <c r="F8" s="11" t="s">
        <v>249</v>
      </c>
      <c r="G8" s="11" t="s">
        <v>250</v>
      </c>
      <c r="H8" s="11" t="s">
        <v>251</v>
      </c>
      <c r="I8" s="11">
        <v>1</v>
      </c>
      <c r="J8" s="11" t="s">
        <v>234</v>
      </c>
      <c r="K8" s="11" t="s">
        <v>235</v>
      </c>
      <c r="L8" s="11" t="s">
        <v>236</v>
      </c>
    </row>
    <row r="9" ht="27" customHeight="1" spans="1:12">
      <c r="A9" s="9"/>
      <c r="B9" s="9"/>
      <c r="C9" s="10"/>
      <c r="D9" s="9"/>
      <c r="E9" s="11" t="s">
        <v>230</v>
      </c>
      <c r="F9" s="11" t="s">
        <v>252</v>
      </c>
      <c r="G9" s="11" t="s">
        <v>253</v>
      </c>
      <c r="H9" s="11" t="s">
        <v>233</v>
      </c>
      <c r="I9" s="11">
        <v>1</v>
      </c>
      <c r="J9" s="11" t="s">
        <v>234</v>
      </c>
      <c r="K9" s="11" t="s">
        <v>235</v>
      </c>
      <c r="L9" s="11" t="s">
        <v>236</v>
      </c>
    </row>
    <row r="10" ht="27" customHeight="1" spans="1:12">
      <c r="A10" s="9"/>
      <c r="B10" s="9"/>
      <c r="C10" s="10"/>
      <c r="D10" s="9"/>
      <c r="E10" s="11" t="s">
        <v>248</v>
      </c>
      <c r="F10" s="11" t="s">
        <v>254</v>
      </c>
      <c r="G10" s="11" t="s">
        <v>255</v>
      </c>
      <c r="H10" s="11" t="s">
        <v>233</v>
      </c>
      <c r="I10" s="11">
        <v>1</v>
      </c>
      <c r="J10" s="11" t="s">
        <v>256</v>
      </c>
      <c r="K10" s="11" t="s">
        <v>247</v>
      </c>
      <c r="L10" s="11" t="s">
        <v>236</v>
      </c>
    </row>
    <row r="11" ht="27" customHeight="1" spans="1:12">
      <c r="A11" s="9"/>
      <c r="B11" s="9"/>
      <c r="C11" s="10"/>
      <c r="D11" s="9"/>
      <c r="E11" s="11" t="s">
        <v>248</v>
      </c>
      <c r="F11" s="11" t="s">
        <v>257</v>
      </c>
      <c r="G11" s="11" t="s">
        <v>258</v>
      </c>
      <c r="H11" s="11" t="s">
        <v>240</v>
      </c>
      <c r="I11" s="11">
        <v>1</v>
      </c>
      <c r="J11" s="11" t="s">
        <v>234</v>
      </c>
      <c r="K11" s="11" t="s">
        <v>235</v>
      </c>
      <c r="L11" s="11" t="s">
        <v>236</v>
      </c>
    </row>
    <row r="12" ht="27" customHeight="1" spans="1:12">
      <c r="A12" s="9" t="s">
        <v>146</v>
      </c>
      <c r="B12" s="9" t="s">
        <v>195</v>
      </c>
      <c r="C12" s="10" t="s">
        <v>259</v>
      </c>
      <c r="D12" s="9" t="s">
        <v>260</v>
      </c>
      <c r="E12" s="11" t="s">
        <v>248</v>
      </c>
      <c r="F12" s="11" t="s">
        <v>254</v>
      </c>
      <c r="G12" s="11" t="s">
        <v>261</v>
      </c>
      <c r="H12" s="11" t="s">
        <v>251</v>
      </c>
      <c r="I12" s="11" t="s">
        <v>262</v>
      </c>
      <c r="J12" s="11" t="s">
        <v>256</v>
      </c>
      <c r="K12" s="11" t="s">
        <v>247</v>
      </c>
      <c r="L12" s="11" t="s">
        <v>236</v>
      </c>
    </row>
    <row r="13" ht="27" customHeight="1" spans="1:12">
      <c r="A13" s="9"/>
      <c r="B13" s="9"/>
      <c r="C13" s="10"/>
      <c r="D13" s="9"/>
      <c r="E13" s="11" t="s">
        <v>248</v>
      </c>
      <c r="F13" s="11" t="s">
        <v>257</v>
      </c>
      <c r="G13" s="11" t="s">
        <v>263</v>
      </c>
      <c r="H13" s="11" t="s">
        <v>251</v>
      </c>
      <c r="I13" s="11" t="s">
        <v>264</v>
      </c>
      <c r="J13" s="11" t="s">
        <v>234</v>
      </c>
      <c r="K13" s="11" t="s">
        <v>235</v>
      </c>
      <c r="L13" s="11" t="s">
        <v>236</v>
      </c>
    </row>
    <row r="14" ht="27" customHeight="1" spans="1:12">
      <c r="A14" s="9"/>
      <c r="B14" s="9"/>
      <c r="C14" s="10"/>
      <c r="D14" s="9"/>
      <c r="E14" s="11" t="s">
        <v>230</v>
      </c>
      <c r="F14" s="11" t="s">
        <v>265</v>
      </c>
      <c r="G14" s="11" t="s">
        <v>266</v>
      </c>
      <c r="H14" s="11" t="s">
        <v>251</v>
      </c>
      <c r="I14" s="11" t="s">
        <v>264</v>
      </c>
      <c r="J14" s="11" t="s">
        <v>234</v>
      </c>
      <c r="K14" s="11" t="s">
        <v>235</v>
      </c>
      <c r="L14" s="11" t="s">
        <v>236</v>
      </c>
    </row>
    <row r="15" ht="27" customHeight="1" spans="1:12">
      <c r="A15" s="9"/>
      <c r="B15" s="9"/>
      <c r="C15" s="10"/>
      <c r="D15" s="9"/>
      <c r="E15" s="11" t="s">
        <v>230</v>
      </c>
      <c r="F15" s="11" t="s">
        <v>231</v>
      </c>
      <c r="G15" s="11" t="s">
        <v>267</v>
      </c>
      <c r="H15" s="11" t="s">
        <v>251</v>
      </c>
      <c r="I15" s="11" t="s">
        <v>262</v>
      </c>
      <c r="J15" s="11" t="s">
        <v>256</v>
      </c>
      <c r="K15" s="11" t="s">
        <v>235</v>
      </c>
      <c r="L15" s="11" t="s">
        <v>236</v>
      </c>
    </row>
    <row r="16" ht="27" customHeight="1" spans="1:12">
      <c r="A16" s="9"/>
      <c r="B16" s="9"/>
      <c r="C16" s="10"/>
      <c r="D16" s="9"/>
      <c r="E16" s="11" t="s">
        <v>237</v>
      </c>
      <c r="F16" s="11" t="s">
        <v>238</v>
      </c>
      <c r="G16" s="11" t="s">
        <v>268</v>
      </c>
      <c r="H16" s="11" t="s">
        <v>251</v>
      </c>
      <c r="I16" s="11" t="s">
        <v>269</v>
      </c>
      <c r="J16" s="11" t="s">
        <v>242</v>
      </c>
      <c r="K16" s="11" t="s">
        <v>235</v>
      </c>
      <c r="L16" s="11" t="s">
        <v>236</v>
      </c>
    </row>
    <row r="17" ht="27" customHeight="1" spans="1:12">
      <c r="A17" s="9"/>
      <c r="B17" s="9"/>
      <c r="C17" s="10"/>
      <c r="D17" s="9"/>
      <c r="E17" s="11" t="s">
        <v>243</v>
      </c>
      <c r="F17" s="11" t="s">
        <v>270</v>
      </c>
      <c r="G17" s="11" t="s">
        <v>271</v>
      </c>
      <c r="H17" s="11" t="s">
        <v>251</v>
      </c>
      <c r="I17" s="11" t="s">
        <v>269</v>
      </c>
      <c r="J17" s="11" t="s">
        <v>242</v>
      </c>
      <c r="K17" s="11" t="s">
        <v>235</v>
      </c>
      <c r="L17" s="11" t="s">
        <v>236</v>
      </c>
    </row>
    <row r="18" ht="27" customHeight="1" spans="1:12">
      <c r="A18" s="9"/>
      <c r="B18" s="9"/>
      <c r="C18" s="10"/>
      <c r="D18" s="9"/>
      <c r="E18" s="11" t="s">
        <v>248</v>
      </c>
      <c r="F18" s="11" t="s">
        <v>249</v>
      </c>
      <c r="G18" s="11" t="s">
        <v>272</v>
      </c>
      <c r="H18" s="11" t="s">
        <v>251</v>
      </c>
      <c r="I18" s="11" t="s">
        <v>241</v>
      </c>
      <c r="J18" s="11" t="s">
        <v>242</v>
      </c>
      <c r="K18" s="11" t="s">
        <v>235</v>
      </c>
      <c r="L18" s="11" t="s">
        <v>236</v>
      </c>
    </row>
    <row r="19" ht="27" customHeight="1" spans="1:12">
      <c r="A19" s="9"/>
      <c r="B19" s="9"/>
      <c r="C19" s="10"/>
      <c r="D19" s="9"/>
      <c r="E19" s="11" t="s">
        <v>230</v>
      </c>
      <c r="F19" s="11" t="s">
        <v>252</v>
      </c>
      <c r="G19" s="11" t="s">
        <v>273</v>
      </c>
      <c r="H19" s="11" t="s">
        <v>251</v>
      </c>
      <c r="I19" s="11" t="s">
        <v>274</v>
      </c>
      <c r="J19" s="11" t="s">
        <v>242</v>
      </c>
      <c r="K19" s="11" t="s">
        <v>235</v>
      </c>
      <c r="L19" s="11" t="s">
        <v>236</v>
      </c>
    </row>
    <row r="20" ht="46" customHeight="1" spans="1:12">
      <c r="A20" s="12"/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</row>
    <row r="21" ht="27" customHeight="1" spans="1:4">
      <c r="A21" s="14"/>
      <c r="D21" s="15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2">
    <mergeCell ref="A2:L2"/>
    <mergeCell ref="A3:D3"/>
    <mergeCell ref="J3:L3"/>
    <mergeCell ref="A20:L20"/>
    <mergeCell ref="A5:A11"/>
    <mergeCell ref="A12:A19"/>
    <mergeCell ref="B5:B11"/>
    <mergeCell ref="B12:B19"/>
    <mergeCell ref="C5:C11"/>
    <mergeCell ref="C12:C19"/>
    <mergeCell ref="D5:D11"/>
    <mergeCell ref="D12:D19"/>
  </mergeCells>
  <dataValidations count="1">
    <dataValidation type="list" allowBlank="1" showInputMessage="1" showErrorMessage="1" sqref="L5 L12:L13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7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8" customWidth="1"/>
    <col min="2" max="2" width="40.625" style="18" customWidth="1"/>
    <col min="3" max="3" width="15.625" style="18" customWidth="1"/>
    <col min="4" max="4" width="40.625" style="18" customWidth="1"/>
    <col min="5" max="5" width="15.625" style="18" customWidth="1"/>
    <col min="6" max="6" width="16.625" style="18" customWidth="1"/>
    <col min="7" max="10" width="9.76666666666667" style="18" customWidth="1"/>
    <col min="11" max="16384" width="10" style="18"/>
  </cols>
  <sheetData>
    <row r="1" s="102" customFormat="1" ht="25" customHeight="1" spans="1:5">
      <c r="A1" s="20"/>
      <c r="B1" s="20" t="s">
        <v>1</v>
      </c>
      <c r="C1" s="103"/>
      <c r="D1" s="20"/>
      <c r="E1" s="104" t="s">
        <v>2</v>
      </c>
    </row>
    <row r="2" ht="22.8" customHeight="1" spans="1:5">
      <c r="A2" s="92"/>
      <c r="B2" s="94" t="s">
        <v>3</v>
      </c>
      <c r="C2" s="94"/>
      <c r="D2" s="94"/>
      <c r="E2" s="94"/>
    </row>
    <row r="3" ht="19.55" customHeight="1" spans="1:5">
      <c r="A3" s="95"/>
      <c r="B3" s="26" t="s">
        <v>4</v>
      </c>
      <c r="C3" s="78"/>
      <c r="D3" s="78"/>
      <c r="E3" s="96" t="s">
        <v>5</v>
      </c>
    </row>
    <row r="4" ht="26" customHeight="1" spans="1:5">
      <c r="A4" s="97"/>
      <c r="B4" s="29" t="s">
        <v>6</v>
      </c>
      <c r="C4" s="29"/>
      <c r="D4" s="29" t="s">
        <v>7</v>
      </c>
      <c r="E4" s="29"/>
    </row>
    <row r="5" ht="26" customHeight="1" spans="1:5">
      <c r="A5" s="97"/>
      <c r="B5" s="29" t="s">
        <v>8</v>
      </c>
      <c r="C5" s="29" t="s">
        <v>9</v>
      </c>
      <c r="D5" s="29" t="s">
        <v>10</v>
      </c>
      <c r="E5" s="29" t="s">
        <v>9</v>
      </c>
    </row>
    <row r="6" ht="26" customHeight="1" spans="1:5">
      <c r="A6" s="28"/>
      <c r="B6" s="44" t="s">
        <v>11</v>
      </c>
      <c r="C6" s="45">
        <v>1870.61</v>
      </c>
      <c r="D6" s="44" t="s">
        <v>12</v>
      </c>
      <c r="E6" s="45"/>
    </row>
    <row r="7" ht="26" customHeight="1" spans="1:5">
      <c r="A7" s="28"/>
      <c r="B7" s="44" t="s">
        <v>13</v>
      </c>
      <c r="C7" s="45"/>
      <c r="D7" s="44" t="s">
        <v>14</v>
      </c>
      <c r="E7" s="45"/>
    </row>
    <row r="8" ht="26" customHeight="1" spans="1:5">
      <c r="A8" s="28"/>
      <c r="B8" s="44" t="s">
        <v>15</v>
      </c>
      <c r="C8" s="45"/>
      <c r="D8" s="44" t="s">
        <v>16</v>
      </c>
      <c r="E8" s="45"/>
    </row>
    <row r="9" ht="26" customHeight="1" spans="1:5">
      <c r="A9" s="28"/>
      <c r="B9" s="44" t="s">
        <v>17</v>
      </c>
      <c r="C9" s="45"/>
      <c r="D9" s="44" t="s">
        <v>18</v>
      </c>
      <c r="E9" s="45"/>
    </row>
    <row r="10" ht="26" customHeight="1" spans="1:5">
      <c r="A10" s="28"/>
      <c r="B10" s="44" t="s">
        <v>19</v>
      </c>
      <c r="C10" s="45"/>
      <c r="D10" s="44" t="s">
        <v>20</v>
      </c>
      <c r="E10" s="45">
        <v>1369.97</v>
      </c>
    </row>
    <row r="11" ht="26" customHeight="1" spans="1:5">
      <c r="A11" s="28"/>
      <c r="B11" s="44" t="s">
        <v>21</v>
      </c>
      <c r="C11" s="45"/>
      <c r="D11" s="44" t="s">
        <v>22</v>
      </c>
      <c r="E11" s="45"/>
    </row>
    <row r="12" ht="26" customHeight="1" spans="1:5">
      <c r="A12" s="28"/>
      <c r="B12" s="44" t="s">
        <v>23</v>
      </c>
      <c r="C12" s="45"/>
      <c r="D12" s="44" t="s">
        <v>24</v>
      </c>
      <c r="E12" s="45"/>
    </row>
    <row r="13" ht="26" customHeight="1" spans="1:5">
      <c r="A13" s="28"/>
      <c r="B13" s="44" t="s">
        <v>23</v>
      </c>
      <c r="C13" s="45"/>
      <c r="D13" s="44" t="s">
        <v>25</v>
      </c>
      <c r="E13" s="45">
        <v>228.79</v>
      </c>
    </row>
    <row r="14" ht="26" customHeight="1" spans="1:5">
      <c r="A14" s="28"/>
      <c r="B14" s="44" t="s">
        <v>23</v>
      </c>
      <c r="C14" s="45"/>
      <c r="D14" s="44" t="s">
        <v>26</v>
      </c>
      <c r="E14" s="45"/>
    </row>
    <row r="15" ht="26" customHeight="1" spans="1:5">
      <c r="A15" s="28"/>
      <c r="B15" s="44" t="s">
        <v>23</v>
      </c>
      <c r="C15" s="45"/>
      <c r="D15" s="44" t="s">
        <v>27</v>
      </c>
      <c r="E15" s="45">
        <v>103.89</v>
      </c>
    </row>
    <row r="16" ht="26" customHeight="1" spans="1:5">
      <c r="A16" s="28"/>
      <c r="B16" s="44" t="s">
        <v>23</v>
      </c>
      <c r="C16" s="45"/>
      <c r="D16" s="44" t="s">
        <v>28</v>
      </c>
      <c r="E16" s="45"/>
    </row>
    <row r="17" ht="26" customHeight="1" spans="1:5">
      <c r="A17" s="28"/>
      <c r="B17" s="44" t="s">
        <v>23</v>
      </c>
      <c r="C17" s="45"/>
      <c r="D17" s="44" t="s">
        <v>29</v>
      </c>
      <c r="E17" s="45"/>
    </row>
    <row r="18" ht="26" customHeight="1" spans="1:5">
      <c r="A18" s="28"/>
      <c r="B18" s="44" t="s">
        <v>23</v>
      </c>
      <c r="C18" s="45"/>
      <c r="D18" s="44" t="s">
        <v>30</v>
      </c>
      <c r="E18" s="45"/>
    </row>
    <row r="19" ht="26" customHeight="1" spans="1:5">
      <c r="A19" s="28"/>
      <c r="B19" s="44" t="s">
        <v>23</v>
      </c>
      <c r="C19" s="45"/>
      <c r="D19" s="44" t="s">
        <v>31</v>
      </c>
      <c r="E19" s="45"/>
    </row>
    <row r="20" ht="26" customHeight="1" spans="1:5">
      <c r="A20" s="28"/>
      <c r="B20" s="44" t="s">
        <v>23</v>
      </c>
      <c r="C20" s="45"/>
      <c r="D20" s="44" t="s">
        <v>32</v>
      </c>
      <c r="E20" s="45"/>
    </row>
    <row r="21" ht="26" customHeight="1" spans="1:5">
      <c r="A21" s="28"/>
      <c r="B21" s="44" t="s">
        <v>23</v>
      </c>
      <c r="C21" s="45"/>
      <c r="D21" s="44" t="s">
        <v>33</v>
      </c>
      <c r="E21" s="45"/>
    </row>
    <row r="22" ht="26" customHeight="1" spans="1:5">
      <c r="A22" s="28"/>
      <c r="B22" s="44" t="s">
        <v>23</v>
      </c>
      <c r="C22" s="45"/>
      <c r="D22" s="44" t="s">
        <v>34</v>
      </c>
      <c r="E22" s="45"/>
    </row>
    <row r="23" ht="26" customHeight="1" spans="1:5">
      <c r="A23" s="28"/>
      <c r="B23" s="44" t="s">
        <v>23</v>
      </c>
      <c r="C23" s="45"/>
      <c r="D23" s="44" t="s">
        <v>35</v>
      </c>
      <c r="E23" s="45"/>
    </row>
    <row r="24" ht="26" customHeight="1" spans="1:5">
      <c r="A24" s="28"/>
      <c r="B24" s="44" t="s">
        <v>23</v>
      </c>
      <c r="C24" s="45"/>
      <c r="D24" s="44" t="s">
        <v>36</v>
      </c>
      <c r="E24" s="45"/>
    </row>
    <row r="25" ht="26" customHeight="1" spans="1:5">
      <c r="A25" s="28"/>
      <c r="B25" s="44" t="s">
        <v>23</v>
      </c>
      <c r="C25" s="45"/>
      <c r="D25" s="44" t="s">
        <v>37</v>
      </c>
      <c r="E25" s="45">
        <v>167.96</v>
      </c>
    </row>
    <row r="26" ht="26" customHeight="1" spans="1:5">
      <c r="A26" s="28"/>
      <c r="B26" s="44" t="s">
        <v>23</v>
      </c>
      <c r="C26" s="45"/>
      <c r="D26" s="44" t="s">
        <v>38</v>
      </c>
      <c r="E26" s="45"/>
    </row>
    <row r="27" ht="26" customHeight="1" spans="1:5">
      <c r="A27" s="28"/>
      <c r="B27" s="44" t="s">
        <v>23</v>
      </c>
      <c r="C27" s="45"/>
      <c r="D27" s="44" t="s">
        <v>39</v>
      </c>
      <c r="E27" s="45"/>
    </row>
    <row r="28" ht="26" customHeight="1" spans="1:5">
      <c r="A28" s="28"/>
      <c r="B28" s="44" t="s">
        <v>23</v>
      </c>
      <c r="C28" s="45"/>
      <c r="D28" s="44" t="s">
        <v>40</v>
      </c>
      <c r="E28" s="45"/>
    </row>
    <row r="29" ht="26" customHeight="1" spans="1:5">
      <c r="A29" s="28"/>
      <c r="B29" s="44" t="s">
        <v>23</v>
      </c>
      <c r="C29" s="45"/>
      <c r="D29" s="44" t="s">
        <v>41</v>
      </c>
      <c r="E29" s="45"/>
    </row>
    <row r="30" ht="26" customHeight="1" spans="1:5">
      <c r="A30" s="28"/>
      <c r="B30" s="44" t="s">
        <v>23</v>
      </c>
      <c r="C30" s="45"/>
      <c r="D30" s="44" t="s">
        <v>42</v>
      </c>
      <c r="E30" s="45"/>
    </row>
    <row r="31" ht="26" customHeight="1" spans="1:5">
      <c r="A31" s="28"/>
      <c r="B31" s="44" t="s">
        <v>23</v>
      </c>
      <c r="C31" s="45"/>
      <c r="D31" s="44" t="s">
        <v>43</v>
      </c>
      <c r="E31" s="45"/>
    </row>
    <row r="32" ht="26" customHeight="1" spans="1:5">
      <c r="A32" s="28"/>
      <c r="B32" s="44" t="s">
        <v>23</v>
      </c>
      <c r="C32" s="45"/>
      <c r="D32" s="44" t="s">
        <v>44</v>
      </c>
      <c r="E32" s="45"/>
    </row>
    <row r="33" ht="26" customHeight="1" spans="1:5">
      <c r="A33" s="28"/>
      <c r="B33" s="44" t="s">
        <v>23</v>
      </c>
      <c r="C33" s="45"/>
      <c r="D33" s="44" t="s">
        <v>45</v>
      </c>
      <c r="E33" s="45"/>
    </row>
    <row r="34" ht="26" customHeight="1" spans="1:5">
      <c r="A34" s="28"/>
      <c r="B34" s="44" t="s">
        <v>23</v>
      </c>
      <c r="C34" s="45"/>
      <c r="D34" s="44" t="s">
        <v>46</v>
      </c>
      <c r="E34" s="45"/>
    </row>
    <row r="35" ht="26" customHeight="1" spans="1:5">
      <c r="A35" s="28"/>
      <c r="B35" s="44" t="s">
        <v>23</v>
      </c>
      <c r="C35" s="45"/>
      <c r="D35" s="44" t="s">
        <v>47</v>
      </c>
      <c r="E35" s="45"/>
    </row>
    <row r="36" ht="26" customHeight="1" spans="1:5">
      <c r="A36" s="31"/>
      <c r="B36" s="29" t="s">
        <v>48</v>
      </c>
      <c r="C36" s="32">
        <f>SUM(C6:C11)</f>
        <v>1870.61</v>
      </c>
      <c r="D36" s="29" t="s">
        <v>49</v>
      </c>
      <c r="E36" s="32">
        <f>SUM(E6:E35)</f>
        <v>1870.61</v>
      </c>
    </row>
    <row r="37" ht="26" customHeight="1" spans="1:5">
      <c r="A37" s="28"/>
      <c r="B37" s="44" t="s">
        <v>50</v>
      </c>
      <c r="C37" s="45"/>
      <c r="D37" s="44" t="s">
        <v>51</v>
      </c>
      <c r="E37" s="45"/>
    </row>
    <row r="38" ht="26" customHeight="1" spans="1:5">
      <c r="A38" s="105"/>
      <c r="B38" s="44" t="s">
        <v>52</v>
      </c>
      <c r="C38" s="45"/>
      <c r="D38" s="44" t="s">
        <v>53</v>
      </c>
      <c r="E38" s="45"/>
    </row>
    <row r="39" ht="26" customHeight="1" spans="1:5">
      <c r="A39" s="105"/>
      <c r="B39" s="106"/>
      <c r="C39" s="106"/>
      <c r="D39" s="44" t="s">
        <v>54</v>
      </c>
      <c r="E39" s="45"/>
    </row>
    <row r="40" ht="26" customHeight="1" spans="1:5">
      <c r="A40" s="107"/>
      <c r="B40" s="29" t="s">
        <v>55</v>
      </c>
      <c r="C40" s="32">
        <f>C36+C37+C38</f>
        <v>1870.61</v>
      </c>
      <c r="D40" s="29" t="s">
        <v>56</v>
      </c>
      <c r="E40" s="32">
        <f>E36+E37+E39</f>
        <v>1870.61</v>
      </c>
    </row>
    <row r="41" ht="41" customHeight="1" spans="1:5">
      <c r="A41" s="98"/>
      <c r="B41" s="108"/>
      <c r="C41" s="109"/>
      <c r="D41" s="109"/>
      <c r="E41" s="98"/>
    </row>
    <row r="42" ht="55" customHeight="1" spans="2:2">
      <c r="B42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8" customWidth="1"/>
    <col min="2" max="12" width="15.075" style="18" customWidth="1"/>
    <col min="13" max="13" width="1.53333333333333" style="18" customWidth="1"/>
    <col min="14" max="14" width="9.76666666666667" style="18" customWidth="1"/>
    <col min="15" max="16384" width="10" style="18"/>
  </cols>
  <sheetData>
    <row r="1" ht="25" customHeight="1" spans="1:13">
      <c r="A1" s="19"/>
      <c r="B1" s="20" t="s">
        <v>57</v>
      </c>
      <c r="C1" s="22"/>
      <c r="D1" s="22"/>
      <c r="E1" s="70"/>
      <c r="F1" s="70"/>
      <c r="G1" s="70"/>
      <c r="H1" s="70"/>
      <c r="I1" s="70"/>
      <c r="J1" s="70"/>
      <c r="K1" s="70"/>
      <c r="L1" s="23" t="s">
        <v>58</v>
      </c>
      <c r="M1" s="28"/>
    </row>
    <row r="2" ht="22.8" customHeight="1" spans="1:13">
      <c r="A2" s="19"/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2"/>
      <c r="M2" s="28" t="s">
        <v>60</v>
      </c>
    </row>
    <row r="3" ht="19.55" customHeight="1" spans="1:13">
      <c r="A3" s="25"/>
      <c r="B3" s="26" t="s">
        <v>4</v>
      </c>
      <c r="C3" s="26"/>
      <c r="D3" s="74"/>
      <c r="E3" s="25"/>
      <c r="F3" s="74"/>
      <c r="G3" s="74"/>
      <c r="H3" s="74"/>
      <c r="I3" s="74"/>
      <c r="J3" s="74"/>
      <c r="K3" s="74"/>
      <c r="L3" s="27" t="s">
        <v>5</v>
      </c>
      <c r="M3" s="35"/>
    </row>
    <row r="4" ht="24.4" customHeight="1" spans="1:13">
      <c r="A4" s="30"/>
      <c r="B4" s="43" t="s">
        <v>61</v>
      </c>
      <c r="C4" s="43" t="s">
        <v>62</v>
      </c>
      <c r="D4" s="43" t="s">
        <v>63</v>
      </c>
      <c r="E4" s="43" t="s">
        <v>64</v>
      </c>
      <c r="F4" s="43" t="s">
        <v>65</v>
      </c>
      <c r="G4" s="43" t="s">
        <v>66</v>
      </c>
      <c r="H4" s="43" t="s">
        <v>67</v>
      </c>
      <c r="I4" s="43" t="s">
        <v>68</v>
      </c>
      <c r="J4" s="43" t="s">
        <v>69</v>
      </c>
      <c r="K4" s="43" t="s">
        <v>70</v>
      </c>
      <c r="L4" s="43" t="s">
        <v>71</v>
      </c>
      <c r="M4" s="37"/>
    </row>
    <row r="5" ht="24.4" customHeight="1" spans="1:13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ht="24.4" customHeight="1" spans="1:13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37"/>
    </row>
    <row r="7" ht="32" customHeight="1" spans="1:13">
      <c r="A7" s="31"/>
      <c r="B7" s="32">
        <f>SUM(C7:L7)</f>
        <v>1870.61</v>
      </c>
      <c r="C7" s="32"/>
      <c r="D7" s="32">
        <v>1870.61</v>
      </c>
      <c r="E7" s="32"/>
      <c r="F7" s="32"/>
      <c r="G7" s="32"/>
      <c r="H7" s="32"/>
      <c r="I7" s="32"/>
      <c r="J7" s="32"/>
      <c r="K7" s="32"/>
      <c r="L7" s="32"/>
      <c r="M7" s="38"/>
    </row>
    <row r="8" ht="9.7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39"/>
    </row>
    <row r="9" ht="22" customHeight="1" spans="2:2">
      <c r="B9" s="48"/>
    </row>
    <row r="10" ht="34" customHeight="1" spans="2:2">
      <c r="B10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8" customWidth="1"/>
    <col min="2" max="4" width="5.625" style="18" customWidth="1"/>
    <col min="5" max="5" width="41.25" style="18" customWidth="1"/>
    <col min="6" max="10" width="14.125" style="18" customWidth="1"/>
    <col min="11" max="11" width="1.53333333333333" style="18" customWidth="1"/>
    <col min="12" max="14" width="9.76666666666667" style="18" customWidth="1"/>
    <col min="15" max="16384" width="10" style="18"/>
  </cols>
  <sheetData>
    <row r="1" ht="25" customHeight="1" spans="1:11">
      <c r="A1" s="19"/>
      <c r="B1" s="20" t="s">
        <v>72</v>
      </c>
      <c r="C1" s="19"/>
      <c r="D1" s="19"/>
      <c r="E1" s="70"/>
      <c r="F1" s="22"/>
      <c r="G1" s="22"/>
      <c r="H1" s="22"/>
      <c r="I1" s="22"/>
      <c r="J1" s="23" t="s">
        <v>73</v>
      </c>
      <c r="K1" s="28"/>
    </row>
    <row r="2" ht="22.8" customHeight="1" spans="1:11">
      <c r="A2" s="19"/>
      <c r="B2" s="24" t="s">
        <v>74</v>
      </c>
      <c r="C2" s="24"/>
      <c r="D2" s="24"/>
      <c r="E2" s="24"/>
      <c r="F2" s="24"/>
      <c r="G2" s="24"/>
      <c r="H2" s="24"/>
      <c r="I2" s="24"/>
      <c r="J2" s="24"/>
      <c r="K2" s="28" t="s">
        <v>60</v>
      </c>
    </row>
    <row r="3" ht="19.55" customHeight="1" spans="1:11">
      <c r="A3" s="25"/>
      <c r="B3" s="26" t="s">
        <v>4</v>
      </c>
      <c r="C3" s="26"/>
      <c r="D3" s="26"/>
      <c r="E3" s="26"/>
      <c r="F3" s="25"/>
      <c r="G3" s="25"/>
      <c r="H3" s="74"/>
      <c r="I3" s="74"/>
      <c r="J3" s="27" t="s">
        <v>5</v>
      </c>
      <c r="K3" s="35"/>
    </row>
    <row r="4" ht="24.4" customHeight="1" spans="1:11">
      <c r="A4" s="28"/>
      <c r="B4" s="29" t="s">
        <v>75</v>
      </c>
      <c r="C4" s="29"/>
      <c r="D4" s="29"/>
      <c r="E4" s="29"/>
      <c r="F4" s="29" t="s">
        <v>61</v>
      </c>
      <c r="G4" s="43" t="s">
        <v>76</v>
      </c>
      <c r="H4" s="43" t="s">
        <v>77</v>
      </c>
      <c r="I4" s="29" t="s">
        <v>78</v>
      </c>
      <c r="J4" s="43" t="s">
        <v>79</v>
      </c>
      <c r="K4" s="36"/>
    </row>
    <row r="5" ht="24.4" customHeight="1" spans="1:11">
      <c r="A5" s="30"/>
      <c r="B5" s="29" t="s">
        <v>80</v>
      </c>
      <c r="C5" s="29"/>
      <c r="D5" s="29"/>
      <c r="E5" s="29" t="s">
        <v>81</v>
      </c>
      <c r="F5" s="29"/>
      <c r="G5" s="43"/>
      <c r="H5" s="43"/>
      <c r="I5" s="29"/>
      <c r="J5" s="29"/>
      <c r="K5" s="36"/>
    </row>
    <row r="6" ht="24.4" customHeight="1" spans="1:11">
      <c r="A6" s="30"/>
      <c r="B6" s="29" t="s">
        <v>82</v>
      </c>
      <c r="C6" s="29" t="s">
        <v>83</v>
      </c>
      <c r="D6" s="29" t="s">
        <v>84</v>
      </c>
      <c r="E6" s="29"/>
      <c r="F6" s="29"/>
      <c r="G6" s="43"/>
      <c r="H6" s="43"/>
      <c r="I6" s="29"/>
      <c r="J6" s="29"/>
      <c r="K6" s="37"/>
    </row>
    <row r="7" ht="27" customHeight="1" spans="1:11">
      <c r="A7" s="31"/>
      <c r="B7" s="29"/>
      <c r="C7" s="29"/>
      <c r="D7" s="29"/>
      <c r="E7" s="29" t="s">
        <v>85</v>
      </c>
      <c r="F7" s="32">
        <f t="shared" ref="F7:F15" si="0">SUM(G7:J7)</f>
        <v>1870.61</v>
      </c>
      <c r="G7" s="32">
        <f>SUM(G8:G15)</f>
        <v>1847.11</v>
      </c>
      <c r="H7" s="32">
        <f>SUM(H8:H15)</f>
        <v>23.5</v>
      </c>
      <c r="I7" s="32"/>
      <c r="J7" s="32"/>
      <c r="K7" s="38"/>
    </row>
    <row r="8" ht="27" customHeight="1" spans="1:11">
      <c r="A8" s="31"/>
      <c r="B8" s="65">
        <v>205</v>
      </c>
      <c r="C8" s="65" t="s">
        <v>86</v>
      </c>
      <c r="D8" s="65" t="s">
        <v>86</v>
      </c>
      <c r="E8" s="47" t="s">
        <v>87</v>
      </c>
      <c r="F8" s="32">
        <f t="shared" si="0"/>
        <v>953.75</v>
      </c>
      <c r="G8" s="32">
        <v>953.75</v>
      </c>
      <c r="H8" s="32"/>
      <c r="I8" s="32"/>
      <c r="J8" s="32"/>
      <c r="K8" s="38"/>
    </row>
    <row r="9" ht="27" customHeight="1" spans="1:11">
      <c r="A9" s="31"/>
      <c r="B9" s="65">
        <v>205</v>
      </c>
      <c r="C9" s="65" t="s">
        <v>86</v>
      </c>
      <c r="D9" s="65" t="s">
        <v>88</v>
      </c>
      <c r="E9" s="47" t="s">
        <v>89</v>
      </c>
      <c r="F9" s="32">
        <f t="shared" si="0"/>
        <v>401.22</v>
      </c>
      <c r="G9" s="32">
        <v>401.22</v>
      </c>
      <c r="H9" s="32"/>
      <c r="I9" s="32"/>
      <c r="J9" s="32"/>
      <c r="K9" s="38"/>
    </row>
    <row r="10" ht="27" customHeight="1" spans="1:11">
      <c r="A10" s="31"/>
      <c r="B10" s="65">
        <v>205</v>
      </c>
      <c r="C10" s="65" t="s">
        <v>90</v>
      </c>
      <c r="D10" s="65">
        <v>99</v>
      </c>
      <c r="E10" s="47" t="s">
        <v>91</v>
      </c>
      <c r="F10" s="32">
        <f t="shared" si="0"/>
        <v>15</v>
      </c>
      <c r="G10" s="32"/>
      <c r="H10" s="32">
        <v>15</v>
      </c>
      <c r="I10" s="32"/>
      <c r="J10" s="32"/>
      <c r="K10" s="38"/>
    </row>
    <row r="11" ht="27" customHeight="1" spans="1:11">
      <c r="A11" s="31"/>
      <c r="B11" s="65">
        <v>208</v>
      </c>
      <c r="C11" s="65" t="s">
        <v>92</v>
      </c>
      <c r="D11" s="65" t="s">
        <v>86</v>
      </c>
      <c r="E11" s="47" t="s">
        <v>93</v>
      </c>
      <c r="F11" s="32">
        <f t="shared" si="0"/>
        <v>13.37</v>
      </c>
      <c r="G11" s="32">
        <v>13.37</v>
      </c>
      <c r="H11" s="32"/>
      <c r="I11" s="32"/>
      <c r="J11" s="32"/>
      <c r="K11" s="38"/>
    </row>
    <row r="12" ht="27" customHeight="1" spans="1:11">
      <c r="A12" s="31"/>
      <c r="B12" s="65">
        <v>208</v>
      </c>
      <c r="C12" s="65" t="s">
        <v>92</v>
      </c>
      <c r="D12" s="65" t="s">
        <v>92</v>
      </c>
      <c r="E12" s="47" t="s">
        <v>94</v>
      </c>
      <c r="F12" s="32">
        <f t="shared" si="0"/>
        <v>206.92</v>
      </c>
      <c r="G12" s="32">
        <v>206.92</v>
      </c>
      <c r="H12" s="32"/>
      <c r="I12" s="32"/>
      <c r="J12" s="32"/>
      <c r="K12" s="38"/>
    </row>
    <row r="13" ht="27" customHeight="1" spans="1:11">
      <c r="A13" s="31"/>
      <c r="B13" s="65">
        <v>208</v>
      </c>
      <c r="C13" s="65" t="s">
        <v>92</v>
      </c>
      <c r="D13" s="65" t="s">
        <v>95</v>
      </c>
      <c r="E13" s="47" t="s">
        <v>96</v>
      </c>
      <c r="F13" s="32">
        <f t="shared" si="0"/>
        <v>8.5</v>
      </c>
      <c r="G13" s="32"/>
      <c r="H13" s="32">
        <v>8.5</v>
      </c>
      <c r="I13" s="32"/>
      <c r="J13" s="32"/>
      <c r="K13" s="38"/>
    </row>
    <row r="14" ht="27" customHeight="1" spans="1:11">
      <c r="A14" s="31"/>
      <c r="B14" s="65">
        <v>210</v>
      </c>
      <c r="C14" s="65" t="s">
        <v>97</v>
      </c>
      <c r="D14" s="65" t="s">
        <v>86</v>
      </c>
      <c r="E14" s="47" t="s">
        <v>98</v>
      </c>
      <c r="F14" s="32">
        <f t="shared" si="0"/>
        <v>103.89</v>
      </c>
      <c r="G14" s="32">
        <v>103.89</v>
      </c>
      <c r="H14" s="32"/>
      <c r="I14" s="32"/>
      <c r="J14" s="32"/>
      <c r="K14" s="38"/>
    </row>
    <row r="15" ht="27" customHeight="1" spans="1:11">
      <c r="A15" s="31"/>
      <c r="B15" s="65">
        <v>221</v>
      </c>
      <c r="C15" s="65" t="s">
        <v>86</v>
      </c>
      <c r="D15" s="65" t="s">
        <v>99</v>
      </c>
      <c r="E15" s="47" t="s">
        <v>100</v>
      </c>
      <c r="F15" s="32">
        <f t="shared" si="0"/>
        <v>167.96</v>
      </c>
      <c r="G15" s="32">
        <v>167.96</v>
      </c>
      <c r="H15" s="32"/>
      <c r="I15" s="32"/>
      <c r="J15" s="32"/>
      <c r="K15" s="38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8" customWidth="1"/>
    <col min="2" max="2" width="28.5416666666667" style="18" customWidth="1"/>
    <col min="3" max="3" width="19.375" style="18" customWidth="1"/>
    <col min="4" max="4" width="30.75" style="18" customWidth="1"/>
    <col min="5" max="8" width="19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91"/>
      <c r="B1" s="20" t="s">
        <v>101</v>
      </c>
      <c r="C1" s="92"/>
      <c r="D1" s="92"/>
      <c r="E1" s="92"/>
      <c r="F1" s="92"/>
      <c r="G1" s="92"/>
      <c r="H1" s="93" t="s">
        <v>102</v>
      </c>
      <c r="I1" s="99" t="s">
        <v>60</v>
      </c>
    </row>
    <row r="2" ht="22.8" customHeight="1" spans="1:9">
      <c r="A2" s="92"/>
      <c r="B2" s="94" t="s">
        <v>103</v>
      </c>
      <c r="C2" s="94"/>
      <c r="D2" s="94"/>
      <c r="E2" s="94"/>
      <c r="F2" s="94"/>
      <c r="G2" s="94"/>
      <c r="H2" s="94"/>
      <c r="I2" s="99"/>
    </row>
    <row r="3" ht="19.55" customHeight="1" spans="1:9">
      <c r="A3" s="95"/>
      <c r="B3" s="26" t="s">
        <v>4</v>
      </c>
      <c r="C3" s="26"/>
      <c r="D3" s="78"/>
      <c r="E3" s="78"/>
      <c r="F3" s="78"/>
      <c r="G3" s="78"/>
      <c r="H3" s="96" t="s">
        <v>5</v>
      </c>
      <c r="I3" s="100"/>
    </row>
    <row r="4" ht="15" customHeight="1" spans="1:9">
      <c r="A4" s="97"/>
      <c r="B4" s="29" t="s">
        <v>6</v>
      </c>
      <c r="C4" s="29"/>
      <c r="D4" s="29" t="s">
        <v>104</v>
      </c>
      <c r="E4" s="29"/>
      <c r="F4" s="29"/>
      <c r="G4" s="29"/>
      <c r="H4" s="29"/>
      <c r="I4" s="86"/>
    </row>
    <row r="5" ht="15" customHeight="1" spans="1:9">
      <c r="A5" s="97"/>
      <c r="B5" s="29" t="s">
        <v>8</v>
      </c>
      <c r="C5" s="29" t="s">
        <v>9</v>
      </c>
      <c r="D5" s="29" t="s">
        <v>8</v>
      </c>
      <c r="E5" s="29" t="s">
        <v>61</v>
      </c>
      <c r="F5" s="29" t="s">
        <v>105</v>
      </c>
      <c r="G5" s="29" t="s">
        <v>106</v>
      </c>
      <c r="H5" s="29" t="s">
        <v>107</v>
      </c>
      <c r="I5" s="86"/>
    </row>
    <row r="6" ht="15" customHeight="1" spans="1:9">
      <c r="A6" s="28"/>
      <c r="B6" s="44" t="s">
        <v>108</v>
      </c>
      <c r="C6" s="45">
        <f>SUM(C7:C10)</f>
        <v>1870.61</v>
      </c>
      <c r="D6" s="44" t="s">
        <v>109</v>
      </c>
      <c r="E6" s="45">
        <f>SUM(F6:H6)</f>
        <v>1870.61</v>
      </c>
      <c r="F6" s="45">
        <f>SUM(F7:F33)</f>
        <v>1870.61</v>
      </c>
      <c r="G6" s="45"/>
      <c r="H6" s="45"/>
      <c r="I6" s="37"/>
    </row>
    <row r="7" ht="15" customHeight="1" spans="1:9">
      <c r="A7" s="28"/>
      <c r="B7" s="44" t="s">
        <v>110</v>
      </c>
      <c r="C7" s="45">
        <v>1870.61</v>
      </c>
      <c r="D7" s="44" t="s">
        <v>111</v>
      </c>
      <c r="E7" s="45">
        <f>SUM(F7:H7)</f>
        <v>0</v>
      </c>
      <c r="F7" s="45"/>
      <c r="G7" s="45"/>
      <c r="H7" s="45"/>
      <c r="I7" s="37"/>
    </row>
    <row r="8" ht="15" customHeight="1" spans="1:9">
      <c r="A8" s="28"/>
      <c r="B8" s="44" t="s">
        <v>112</v>
      </c>
      <c r="C8" s="45"/>
      <c r="D8" s="44" t="s">
        <v>113</v>
      </c>
      <c r="E8" s="45">
        <f t="shared" ref="E8:E33" si="0">SUM(F8:H8)</f>
        <v>0</v>
      </c>
      <c r="F8" s="45"/>
      <c r="G8" s="45"/>
      <c r="H8" s="45"/>
      <c r="I8" s="37"/>
    </row>
    <row r="9" ht="15" customHeight="1" spans="1:9">
      <c r="A9" s="28"/>
      <c r="B9" s="44" t="s">
        <v>114</v>
      </c>
      <c r="C9" s="45"/>
      <c r="D9" s="44" t="s">
        <v>115</v>
      </c>
      <c r="E9" s="45">
        <f t="shared" si="0"/>
        <v>0</v>
      </c>
      <c r="F9" s="45"/>
      <c r="G9" s="45"/>
      <c r="H9" s="45"/>
      <c r="I9" s="37"/>
    </row>
    <row r="10" ht="15" customHeight="1" spans="1:9">
      <c r="A10" s="28"/>
      <c r="B10" s="44" t="s">
        <v>116</v>
      </c>
      <c r="C10" s="45"/>
      <c r="D10" s="44" t="s">
        <v>117</v>
      </c>
      <c r="E10" s="45">
        <f t="shared" si="0"/>
        <v>0</v>
      </c>
      <c r="F10" s="45"/>
      <c r="G10" s="45"/>
      <c r="H10" s="45"/>
      <c r="I10" s="37"/>
    </row>
    <row r="11" ht="15" customHeight="1" spans="1:9">
      <c r="A11" s="28"/>
      <c r="B11" s="44" t="s">
        <v>110</v>
      </c>
      <c r="C11" s="45"/>
      <c r="D11" s="44" t="s">
        <v>118</v>
      </c>
      <c r="E11" s="45">
        <f t="shared" si="0"/>
        <v>1369.97</v>
      </c>
      <c r="F11" s="45">
        <v>1369.97</v>
      </c>
      <c r="G11" s="45"/>
      <c r="H11" s="45"/>
      <c r="I11" s="37"/>
    </row>
    <row r="12" ht="15" customHeight="1" spans="1:9">
      <c r="A12" s="28"/>
      <c r="B12" s="44" t="s">
        <v>112</v>
      </c>
      <c r="C12" s="45"/>
      <c r="D12" s="44" t="s">
        <v>119</v>
      </c>
      <c r="E12" s="45">
        <f t="shared" si="0"/>
        <v>0</v>
      </c>
      <c r="F12" s="45"/>
      <c r="G12" s="45"/>
      <c r="H12" s="45"/>
      <c r="I12" s="37"/>
    </row>
    <row r="13" ht="15" customHeight="1" spans="1:9">
      <c r="A13" s="28"/>
      <c r="B13" s="44" t="s">
        <v>114</v>
      </c>
      <c r="C13" s="45"/>
      <c r="D13" s="44" t="s">
        <v>120</v>
      </c>
      <c r="E13" s="45">
        <f t="shared" si="0"/>
        <v>0</v>
      </c>
      <c r="F13" s="45"/>
      <c r="G13" s="45"/>
      <c r="H13" s="45"/>
      <c r="I13" s="37"/>
    </row>
    <row r="14" ht="15" customHeight="1" spans="1:9">
      <c r="A14" s="28"/>
      <c r="B14" s="44" t="s">
        <v>121</v>
      </c>
      <c r="C14" s="45"/>
      <c r="D14" s="44" t="s">
        <v>122</v>
      </c>
      <c r="E14" s="45">
        <f t="shared" si="0"/>
        <v>228.79</v>
      </c>
      <c r="F14" s="45">
        <v>228.79</v>
      </c>
      <c r="G14" s="45"/>
      <c r="H14" s="45"/>
      <c r="I14" s="37"/>
    </row>
    <row r="15" ht="15" customHeight="1" spans="1:9">
      <c r="A15" s="28"/>
      <c r="B15" s="44" t="s">
        <v>121</v>
      </c>
      <c r="C15" s="45"/>
      <c r="D15" s="44" t="s">
        <v>123</v>
      </c>
      <c r="E15" s="45">
        <f t="shared" si="0"/>
        <v>0</v>
      </c>
      <c r="F15" s="45"/>
      <c r="G15" s="45"/>
      <c r="H15" s="45"/>
      <c r="I15" s="37"/>
    </row>
    <row r="16" ht="15" customHeight="1" spans="1:9">
      <c r="A16" s="28"/>
      <c r="B16" s="44" t="s">
        <v>121</v>
      </c>
      <c r="C16" s="45"/>
      <c r="D16" s="44" t="s">
        <v>124</v>
      </c>
      <c r="E16" s="45">
        <f t="shared" si="0"/>
        <v>103.89</v>
      </c>
      <c r="F16" s="45">
        <v>103.89</v>
      </c>
      <c r="G16" s="45"/>
      <c r="H16" s="45"/>
      <c r="I16" s="37"/>
    </row>
    <row r="17" ht="15" customHeight="1" spans="1:9">
      <c r="A17" s="28"/>
      <c r="B17" s="44" t="s">
        <v>121</v>
      </c>
      <c r="C17" s="45"/>
      <c r="D17" s="44" t="s">
        <v>125</v>
      </c>
      <c r="E17" s="45">
        <f t="shared" si="0"/>
        <v>0</v>
      </c>
      <c r="F17" s="45"/>
      <c r="G17" s="45"/>
      <c r="H17" s="45"/>
      <c r="I17" s="37"/>
    </row>
    <row r="18" ht="15" customHeight="1" spans="1:9">
      <c r="A18" s="28"/>
      <c r="B18" s="44" t="s">
        <v>121</v>
      </c>
      <c r="C18" s="45"/>
      <c r="D18" s="44" t="s">
        <v>126</v>
      </c>
      <c r="E18" s="45">
        <f t="shared" si="0"/>
        <v>0</v>
      </c>
      <c r="F18" s="45"/>
      <c r="G18" s="45"/>
      <c r="H18" s="45"/>
      <c r="I18" s="37"/>
    </row>
    <row r="19" ht="15" customHeight="1" spans="1:9">
      <c r="A19" s="28"/>
      <c r="B19" s="44" t="s">
        <v>121</v>
      </c>
      <c r="C19" s="45"/>
      <c r="D19" s="44" t="s">
        <v>127</v>
      </c>
      <c r="E19" s="45">
        <f t="shared" si="0"/>
        <v>0</v>
      </c>
      <c r="F19" s="45"/>
      <c r="G19" s="45"/>
      <c r="H19" s="45"/>
      <c r="I19" s="37"/>
    </row>
    <row r="20" ht="15" customHeight="1" spans="1:9">
      <c r="A20" s="28"/>
      <c r="B20" s="44" t="s">
        <v>121</v>
      </c>
      <c r="C20" s="45"/>
      <c r="D20" s="44" t="s">
        <v>128</v>
      </c>
      <c r="E20" s="45">
        <f t="shared" si="0"/>
        <v>0</v>
      </c>
      <c r="F20" s="45"/>
      <c r="G20" s="45"/>
      <c r="H20" s="45"/>
      <c r="I20" s="37"/>
    </row>
    <row r="21" ht="15" customHeight="1" spans="1:9">
      <c r="A21" s="28"/>
      <c r="B21" s="44" t="s">
        <v>121</v>
      </c>
      <c r="C21" s="45"/>
      <c r="D21" s="44" t="s">
        <v>129</v>
      </c>
      <c r="E21" s="45">
        <f t="shared" si="0"/>
        <v>0</v>
      </c>
      <c r="F21" s="45"/>
      <c r="G21" s="45"/>
      <c r="H21" s="45"/>
      <c r="I21" s="37"/>
    </row>
    <row r="22" ht="15" customHeight="1" spans="1:9">
      <c r="A22" s="28"/>
      <c r="B22" s="44" t="s">
        <v>121</v>
      </c>
      <c r="C22" s="45"/>
      <c r="D22" s="44" t="s">
        <v>130</v>
      </c>
      <c r="E22" s="45">
        <f t="shared" si="0"/>
        <v>0</v>
      </c>
      <c r="F22" s="45"/>
      <c r="G22" s="45"/>
      <c r="H22" s="45"/>
      <c r="I22" s="37"/>
    </row>
    <row r="23" ht="15" customHeight="1" spans="1:9">
      <c r="A23" s="28"/>
      <c r="B23" s="44" t="s">
        <v>121</v>
      </c>
      <c r="C23" s="45"/>
      <c r="D23" s="44" t="s">
        <v>131</v>
      </c>
      <c r="E23" s="45">
        <f t="shared" si="0"/>
        <v>0</v>
      </c>
      <c r="F23" s="45"/>
      <c r="G23" s="45"/>
      <c r="H23" s="45"/>
      <c r="I23" s="37"/>
    </row>
    <row r="24" ht="15" customHeight="1" spans="1:9">
      <c r="A24" s="28"/>
      <c r="B24" s="44" t="s">
        <v>121</v>
      </c>
      <c r="C24" s="45"/>
      <c r="D24" s="44" t="s">
        <v>132</v>
      </c>
      <c r="E24" s="45">
        <f t="shared" si="0"/>
        <v>0</v>
      </c>
      <c r="F24" s="45"/>
      <c r="G24" s="45"/>
      <c r="H24" s="45"/>
      <c r="I24" s="37"/>
    </row>
    <row r="25" ht="15" customHeight="1" spans="1:9">
      <c r="A25" s="28"/>
      <c r="B25" s="44" t="s">
        <v>121</v>
      </c>
      <c r="C25" s="45"/>
      <c r="D25" s="44" t="s">
        <v>133</v>
      </c>
      <c r="E25" s="45">
        <f t="shared" si="0"/>
        <v>0</v>
      </c>
      <c r="F25" s="45"/>
      <c r="G25" s="45"/>
      <c r="H25" s="45"/>
      <c r="I25" s="37"/>
    </row>
    <row r="26" ht="15" customHeight="1" spans="1:9">
      <c r="A26" s="28"/>
      <c r="B26" s="44" t="s">
        <v>121</v>
      </c>
      <c r="C26" s="45"/>
      <c r="D26" s="44" t="s">
        <v>134</v>
      </c>
      <c r="E26" s="45">
        <f t="shared" si="0"/>
        <v>167.96</v>
      </c>
      <c r="F26" s="45">
        <v>167.96</v>
      </c>
      <c r="G26" s="45"/>
      <c r="H26" s="45"/>
      <c r="I26" s="37"/>
    </row>
    <row r="27" ht="15" customHeight="1" spans="1:9">
      <c r="A27" s="28"/>
      <c r="B27" s="44" t="s">
        <v>121</v>
      </c>
      <c r="C27" s="45"/>
      <c r="D27" s="44" t="s">
        <v>135</v>
      </c>
      <c r="E27" s="45">
        <f t="shared" si="0"/>
        <v>0</v>
      </c>
      <c r="F27" s="45"/>
      <c r="G27" s="45"/>
      <c r="H27" s="45"/>
      <c r="I27" s="37"/>
    </row>
    <row r="28" ht="15" customHeight="1" spans="1:9">
      <c r="A28" s="28"/>
      <c r="B28" s="44" t="s">
        <v>121</v>
      </c>
      <c r="C28" s="45"/>
      <c r="D28" s="44" t="s">
        <v>136</v>
      </c>
      <c r="E28" s="45">
        <f t="shared" si="0"/>
        <v>0</v>
      </c>
      <c r="F28" s="45"/>
      <c r="G28" s="45"/>
      <c r="H28" s="45"/>
      <c r="I28" s="37"/>
    </row>
    <row r="29" ht="15" customHeight="1" spans="1:9">
      <c r="A29" s="28"/>
      <c r="B29" s="44" t="s">
        <v>121</v>
      </c>
      <c r="C29" s="45"/>
      <c r="D29" s="44" t="s">
        <v>137</v>
      </c>
      <c r="E29" s="45">
        <f t="shared" si="0"/>
        <v>0</v>
      </c>
      <c r="F29" s="45"/>
      <c r="G29" s="45"/>
      <c r="H29" s="45"/>
      <c r="I29" s="37"/>
    </row>
    <row r="30" ht="15" customHeight="1" spans="1:9">
      <c r="A30" s="28"/>
      <c r="B30" s="44" t="s">
        <v>121</v>
      </c>
      <c r="C30" s="45"/>
      <c r="D30" s="44" t="s">
        <v>138</v>
      </c>
      <c r="E30" s="45">
        <f t="shared" si="0"/>
        <v>0</v>
      </c>
      <c r="F30" s="45"/>
      <c r="G30" s="45"/>
      <c r="H30" s="45"/>
      <c r="I30" s="37"/>
    </row>
    <row r="31" ht="15" customHeight="1" spans="1:9">
      <c r="A31" s="28"/>
      <c r="B31" s="44" t="s">
        <v>121</v>
      </c>
      <c r="C31" s="45"/>
      <c r="D31" s="44" t="s">
        <v>139</v>
      </c>
      <c r="E31" s="45">
        <f t="shared" si="0"/>
        <v>0</v>
      </c>
      <c r="F31" s="45"/>
      <c r="G31" s="45"/>
      <c r="H31" s="45"/>
      <c r="I31" s="37"/>
    </row>
    <row r="32" ht="15" customHeight="1" spans="1:9">
      <c r="A32" s="28"/>
      <c r="B32" s="44" t="s">
        <v>121</v>
      </c>
      <c r="C32" s="45"/>
      <c r="D32" s="44" t="s">
        <v>140</v>
      </c>
      <c r="E32" s="45">
        <f t="shared" si="0"/>
        <v>0</v>
      </c>
      <c r="F32" s="45"/>
      <c r="G32" s="45"/>
      <c r="H32" s="45"/>
      <c r="I32" s="37"/>
    </row>
    <row r="33" ht="15" customHeight="1" spans="1:9">
      <c r="A33" s="28"/>
      <c r="B33" s="44" t="s">
        <v>121</v>
      </c>
      <c r="C33" s="45"/>
      <c r="D33" s="44" t="s">
        <v>141</v>
      </c>
      <c r="E33" s="45">
        <f t="shared" si="0"/>
        <v>0</v>
      </c>
      <c r="F33" s="45"/>
      <c r="G33" s="45"/>
      <c r="H33" s="45"/>
      <c r="I33" s="37"/>
    </row>
    <row r="34" ht="9.75" customHeight="1" spans="1:9">
      <c r="A34" s="98"/>
      <c r="B34" s="98"/>
      <c r="C34" s="98"/>
      <c r="D34" s="21"/>
      <c r="E34" s="98"/>
      <c r="F34" s="98"/>
      <c r="G34" s="98"/>
      <c r="H34" s="98"/>
      <c r="I34" s="101"/>
    </row>
    <row r="35" ht="39" customHeight="1" spans="2:3">
      <c r="B35" s="48"/>
      <c r="C35" s="48"/>
    </row>
    <row r="36" ht="44" customHeight="1" spans="2:3">
      <c r="B36" s="48"/>
      <c r="C36" s="4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12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style="66" customWidth="1"/>
    <col min="2" max="3" width="6.15833333333333" style="66" customWidth="1"/>
    <col min="4" max="4" width="32" style="67" customWidth="1"/>
    <col min="5" max="5" width="10.625" style="66" customWidth="1"/>
    <col min="6" max="6" width="9.625" style="66" customWidth="1"/>
    <col min="7" max="7" width="10.25" style="66" customWidth="1"/>
    <col min="8" max="8" width="9.625" style="66" customWidth="1"/>
    <col min="9" max="9" width="9.25" style="66" customWidth="1"/>
    <col min="10" max="38" width="5.75" style="66" customWidth="1"/>
    <col min="39" max="39" width="1.53333333333333" style="66" customWidth="1"/>
    <col min="40" max="41" width="9.76666666666667" style="66" customWidth="1"/>
    <col min="42" max="16384" width="10" style="66"/>
  </cols>
  <sheetData>
    <row r="1" ht="25" customHeight="1" spans="1:39">
      <c r="A1" s="68"/>
      <c r="B1" s="20" t="s">
        <v>142</v>
      </c>
      <c r="C1" s="20"/>
      <c r="D1" s="69"/>
      <c r="E1" s="68"/>
      <c r="F1" s="68"/>
      <c r="G1" s="22"/>
      <c r="H1" s="70"/>
      <c r="I1" s="70"/>
      <c r="J1" s="22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85" t="s">
        <v>143</v>
      </c>
      <c r="AM1" s="86"/>
    </row>
    <row r="2" ht="22.8" customHeight="1" spans="1:39">
      <c r="A2" s="22"/>
      <c r="B2" s="71" t="s">
        <v>144</v>
      </c>
      <c r="C2" s="72"/>
      <c r="D2" s="73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87"/>
      <c r="AM2" s="86"/>
    </row>
    <row r="3" ht="19.55" customHeight="1" spans="1:39">
      <c r="A3" s="74"/>
      <c r="B3" s="75" t="s">
        <v>145</v>
      </c>
      <c r="C3" s="76" t="s">
        <v>146</v>
      </c>
      <c r="D3" s="77"/>
      <c r="F3" s="74"/>
      <c r="G3" s="17"/>
      <c r="H3" s="78"/>
      <c r="I3" s="78"/>
      <c r="J3" s="74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88" t="s">
        <v>5</v>
      </c>
      <c r="AK3" s="89"/>
      <c r="AL3" s="90"/>
      <c r="AM3" s="86"/>
    </row>
    <row r="4" ht="24.4" customHeight="1" spans="1:39">
      <c r="A4" s="30"/>
      <c r="B4" s="79" t="s">
        <v>147</v>
      </c>
      <c r="C4" s="43"/>
      <c r="D4" s="80"/>
      <c r="E4" s="43" t="s">
        <v>148</v>
      </c>
      <c r="F4" s="43" t="s">
        <v>149</v>
      </c>
      <c r="G4" s="43"/>
      <c r="H4" s="43"/>
      <c r="I4" s="43"/>
      <c r="J4" s="43"/>
      <c r="K4" s="43"/>
      <c r="L4" s="43"/>
      <c r="M4" s="43"/>
      <c r="N4" s="43"/>
      <c r="O4" s="43"/>
      <c r="P4" s="43" t="s">
        <v>150</v>
      </c>
      <c r="Q4" s="43"/>
      <c r="R4" s="43"/>
      <c r="S4" s="43"/>
      <c r="T4" s="43"/>
      <c r="U4" s="43"/>
      <c r="V4" s="43"/>
      <c r="W4" s="43"/>
      <c r="X4" s="43"/>
      <c r="Y4" s="43"/>
      <c r="Z4" s="43" t="s">
        <v>151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86"/>
    </row>
    <row r="5" ht="30" customHeight="1" spans="1:39">
      <c r="A5" s="30"/>
      <c r="B5" s="43" t="s">
        <v>80</v>
      </c>
      <c r="C5" s="43"/>
      <c r="D5" s="80" t="s">
        <v>81</v>
      </c>
      <c r="E5" s="43"/>
      <c r="F5" s="43" t="s">
        <v>61</v>
      </c>
      <c r="G5" s="43" t="s">
        <v>152</v>
      </c>
      <c r="H5" s="43"/>
      <c r="I5" s="43"/>
      <c r="J5" s="43" t="s">
        <v>153</v>
      </c>
      <c r="K5" s="43"/>
      <c r="L5" s="43"/>
      <c r="M5" s="43" t="s">
        <v>154</v>
      </c>
      <c r="N5" s="43"/>
      <c r="O5" s="43"/>
      <c r="P5" s="43" t="s">
        <v>61</v>
      </c>
      <c r="Q5" s="43" t="s">
        <v>152</v>
      </c>
      <c r="R5" s="43"/>
      <c r="S5" s="43"/>
      <c r="T5" s="43" t="s">
        <v>153</v>
      </c>
      <c r="U5" s="43"/>
      <c r="V5" s="43"/>
      <c r="W5" s="43" t="s">
        <v>154</v>
      </c>
      <c r="X5" s="43"/>
      <c r="Y5" s="43"/>
      <c r="Z5" s="43" t="s">
        <v>61</v>
      </c>
      <c r="AA5" s="43" t="s">
        <v>152</v>
      </c>
      <c r="AB5" s="43"/>
      <c r="AC5" s="43"/>
      <c r="AD5" s="43" t="s">
        <v>153</v>
      </c>
      <c r="AE5" s="43"/>
      <c r="AF5" s="43"/>
      <c r="AG5" s="43" t="s">
        <v>154</v>
      </c>
      <c r="AH5" s="43"/>
      <c r="AI5" s="43"/>
      <c r="AJ5" s="43" t="s">
        <v>155</v>
      </c>
      <c r="AK5" s="43"/>
      <c r="AL5" s="43"/>
      <c r="AM5" s="86"/>
    </row>
    <row r="6" ht="30" customHeight="1" spans="1:39">
      <c r="A6" s="21"/>
      <c r="B6" s="43" t="s">
        <v>82</v>
      </c>
      <c r="C6" s="43" t="s">
        <v>83</v>
      </c>
      <c r="D6" s="80"/>
      <c r="E6" s="43"/>
      <c r="F6" s="43"/>
      <c r="G6" s="43" t="s">
        <v>156</v>
      </c>
      <c r="H6" s="43" t="s">
        <v>157</v>
      </c>
      <c r="I6" s="43" t="s">
        <v>158</v>
      </c>
      <c r="J6" s="43" t="s">
        <v>156</v>
      </c>
      <c r="K6" s="43" t="s">
        <v>157</v>
      </c>
      <c r="L6" s="43" t="s">
        <v>158</v>
      </c>
      <c r="M6" s="43" t="s">
        <v>156</v>
      </c>
      <c r="N6" s="43" t="s">
        <v>157</v>
      </c>
      <c r="O6" s="43" t="s">
        <v>158</v>
      </c>
      <c r="P6" s="43"/>
      <c r="Q6" s="43" t="s">
        <v>156</v>
      </c>
      <c r="R6" s="43" t="s">
        <v>157</v>
      </c>
      <c r="S6" s="43" t="s">
        <v>158</v>
      </c>
      <c r="T6" s="43" t="s">
        <v>156</v>
      </c>
      <c r="U6" s="43" t="s">
        <v>157</v>
      </c>
      <c r="V6" s="43" t="s">
        <v>158</v>
      </c>
      <c r="W6" s="43" t="s">
        <v>156</v>
      </c>
      <c r="X6" s="43" t="s">
        <v>157</v>
      </c>
      <c r="Y6" s="43" t="s">
        <v>158</v>
      </c>
      <c r="Z6" s="43"/>
      <c r="AA6" s="43" t="s">
        <v>156</v>
      </c>
      <c r="AB6" s="43" t="s">
        <v>157</v>
      </c>
      <c r="AC6" s="43" t="s">
        <v>158</v>
      </c>
      <c r="AD6" s="43" t="s">
        <v>156</v>
      </c>
      <c r="AE6" s="43" t="s">
        <v>157</v>
      </c>
      <c r="AF6" s="43" t="s">
        <v>158</v>
      </c>
      <c r="AG6" s="43" t="s">
        <v>156</v>
      </c>
      <c r="AH6" s="43" t="s">
        <v>157</v>
      </c>
      <c r="AI6" s="43" t="s">
        <v>158</v>
      </c>
      <c r="AJ6" s="43" t="s">
        <v>156</v>
      </c>
      <c r="AK6" s="43" t="s">
        <v>157</v>
      </c>
      <c r="AL6" s="43" t="s">
        <v>158</v>
      </c>
      <c r="AM6" s="86"/>
    </row>
    <row r="7" ht="27" customHeight="1" spans="1:39">
      <c r="A7" s="30"/>
      <c r="B7" s="43"/>
      <c r="C7" s="43"/>
      <c r="D7" s="80" t="s">
        <v>85</v>
      </c>
      <c r="E7" s="81">
        <f>F7+P7+Z7</f>
        <v>1870.61</v>
      </c>
      <c r="F7" s="81">
        <f>G7+J7+M7</f>
        <v>1870.61</v>
      </c>
      <c r="G7" s="81">
        <f>SUM(H7:I7)</f>
        <v>1870.61</v>
      </c>
      <c r="H7" s="81">
        <v>1847.11</v>
      </c>
      <c r="I7" s="83">
        <v>23.5</v>
      </c>
      <c r="J7" s="81">
        <f>SUM(K7:L7)</f>
        <v>0</v>
      </c>
      <c r="K7" s="81"/>
      <c r="L7" s="81"/>
      <c r="M7" s="81">
        <f>SUM(N7:O7)</f>
        <v>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6"/>
    </row>
    <row r="8" ht="30" customHeight="1" spans="1:39">
      <c r="A8" s="21"/>
      <c r="B8" s="82">
        <v>301</v>
      </c>
      <c r="C8" s="82" t="s">
        <v>99</v>
      </c>
      <c r="D8" s="80" t="s">
        <v>159</v>
      </c>
      <c r="E8" s="81">
        <f t="shared" ref="E8:E24" si="0">F8+P8+Z8</f>
        <v>614.72</v>
      </c>
      <c r="F8" s="81">
        <f t="shared" ref="F8:F24" si="1">G8+J8+M8</f>
        <v>614.72</v>
      </c>
      <c r="G8" s="81">
        <f t="shared" ref="G8:G24" si="2">SUM(H8:I8)</f>
        <v>614.72</v>
      </c>
      <c r="H8" s="43">
        <v>614.72</v>
      </c>
      <c r="I8" s="43"/>
      <c r="J8" s="81">
        <f t="shared" ref="J8:J24" si="3">SUM(K8:L8)</f>
        <v>0</v>
      </c>
      <c r="K8" s="43"/>
      <c r="L8" s="43"/>
      <c r="M8" s="81">
        <f t="shared" ref="M8:M24" si="4">SUM(N8:O8)</f>
        <v>0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86"/>
    </row>
    <row r="9" ht="30" customHeight="1" spans="1:39">
      <c r="A9" s="21"/>
      <c r="B9" s="82">
        <v>301</v>
      </c>
      <c r="C9" s="82" t="s">
        <v>88</v>
      </c>
      <c r="D9" s="80" t="s">
        <v>160</v>
      </c>
      <c r="E9" s="81">
        <f t="shared" si="0"/>
        <v>269.28</v>
      </c>
      <c r="F9" s="81">
        <f t="shared" si="1"/>
        <v>269.28</v>
      </c>
      <c r="G9" s="81">
        <f t="shared" si="2"/>
        <v>269.28</v>
      </c>
      <c r="H9" s="43">
        <v>269.28</v>
      </c>
      <c r="I9" s="43"/>
      <c r="J9" s="81">
        <f t="shared" si="3"/>
        <v>0</v>
      </c>
      <c r="K9" s="43"/>
      <c r="L9" s="43"/>
      <c r="M9" s="81">
        <f t="shared" si="4"/>
        <v>0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86"/>
    </row>
    <row r="10" ht="30" customHeight="1" spans="1:39">
      <c r="A10" s="21"/>
      <c r="B10" s="82">
        <v>301</v>
      </c>
      <c r="C10" s="82" t="s">
        <v>161</v>
      </c>
      <c r="D10" s="80" t="s">
        <v>162</v>
      </c>
      <c r="E10" s="81">
        <f t="shared" si="0"/>
        <v>409.23</v>
      </c>
      <c r="F10" s="81">
        <f t="shared" si="1"/>
        <v>409.23</v>
      </c>
      <c r="G10" s="81">
        <f t="shared" si="2"/>
        <v>409.23</v>
      </c>
      <c r="H10" s="43">
        <v>409.23</v>
      </c>
      <c r="I10" s="43"/>
      <c r="J10" s="81">
        <f t="shared" si="3"/>
        <v>0</v>
      </c>
      <c r="K10" s="43"/>
      <c r="L10" s="43"/>
      <c r="M10" s="81">
        <f t="shared" si="4"/>
        <v>0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86"/>
    </row>
    <row r="11" ht="30" customHeight="1" spans="1:39">
      <c r="A11" s="21"/>
      <c r="B11" s="82">
        <v>301</v>
      </c>
      <c r="C11" s="82" t="s">
        <v>163</v>
      </c>
      <c r="D11" s="80" t="s">
        <v>164</v>
      </c>
      <c r="E11" s="81">
        <f t="shared" si="0"/>
        <v>206.92</v>
      </c>
      <c r="F11" s="81">
        <f t="shared" si="1"/>
        <v>206.92</v>
      </c>
      <c r="G11" s="81">
        <f t="shared" si="2"/>
        <v>206.92</v>
      </c>
      <c r="H11" s="43">
        <v>206.92</v>
      </c>
      <c r="I11" s="43"/>
      <c r="J11" s="81">
        <f t="shared" si="3"/>
        <v>0</v>
      </c>
      <c r="K11" s="43"/>
      <c r="L11" s="43"/>
      <c r="M11" s="81">
        <f t="shared" si="4"/>
        <v>0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86"/>
    </row>
    <row r="12" ht="30" customHeight="1" spans="1:39">
      <c r="A12" s="21"/>
      <c r="B12" s="82">
        <v>301</v>
      </c>
      <c r="C12" s="82" t="s">
        <v>90</v>
      </c>
      <c r="D12" s="80" t="s">
        <v>165</v>
      </c>
      <c r="E12" s="81">
        <f t="shared" si="0"/>
        <v>8.5</v>
      </c>
      <c r="F12" s="81">
        <f t="shared" si="1"/>
        <v>8.5</v>
      </c>
      <c r="G12" s="81">
        <f t="shared" si="2"/>
        <v>8.5</v>
      </c>
      <c r="H12" s="43"/>
      <c r="I12" s="83">
        <v>8.5</v>
      </c>
      <c r="J12" s="81">
        <f t="shared" si="3"/>
        <v>0</v>
      </c>
      <c r="K12" s="43"/>
      <c r="L12" s="43"/>
      <c r="M12" s="81">
        <f t="shared" si="4"/>
        <v>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86"/>
    </row>
    <row r="13" ht="30" customHeight="1" spans="1:39">
      <c r="A13" s="21"/>
      <c r="B13" s="82">
        <v>301</v>
      </c>
      <c r="C13" s="82">
        <v>10</v>
      </c>
      <c r="D13" s="80" t="s">
        <v>166</v>
      </c>
      <c r="E13" s="81">
        <f t="shared" si="0"/>
        <v>82.63</v>
      </c>
      <c r="F13" s="81">
        <f t="shared" si="1"/>
        <v>82.63</v>
      </c>
      <c r="G13" s="81">
        <f t="shared" si="2"/>
        <v>82.63</v>
      </c>
      <c r="H13" s="43">
        <v>82.63</v>
      </c>
      <c r="I13" s="43"/>
      <c r="J13" s="81">
        <f t="shared" si="3"/>
        <v>0</v>
      </c>
      <c r="K13" s="43"/>
      <c r="L13" s="43"/>
      <c r="M13" s="81">
        <f t="shared" si="4"/>
        <v>0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86"/>
    </row>
    <row r="14" ht="30" customHeight="1" spans="1:39">
      <c r="A14" s="21"/>
      <c r="B14" s="82">
        <v>301</v>
      </c>
      <c r="C14" s="82">
        <v>11</v>
      </c>
      <c r="D14" s="80" t="s">
        <v>167</v>
      </c>
      <c r="E14" s="81">
        <f t="shared" si="0"/>
        <v>21.26</v>
      </c>
      <c r="F14" s="81">
        <f t="shared" si="1"/>
        <v>21.26</v>
      </c>
      <c r="G14" s="81">
        <f t="shared" si="2"/>
        <v>21.26</v>
      </c>
      <c r="H14" s="43">
        <v>21.26</v>
      </c>
      <c r="I14" s="43"/>
      <c r="J14" s="81">
        <f t="shared" si="3"/>
        <v>0</v>
      </c>
      <c r="K14" s="43"/>
      <c r="L14" s="43"/>
      <c r="M14" s="81">
        <f t="shared" si="4"/>
        <v>0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86"/>
    </row>
    <row r="15" ht="30" customHeight="1" spans="1:39">
      <c r="A15" s="21"/>
      <c r="B15" s="82">
        <v>301</v>
      </c>
      <c r="C15" s="82">
        <v>12</v>
      </c>
      <c r="D15" s="80" t="s">
        <v>168</v>
      </c>
      <c r="E15" s="81">
        <f t="shared" si="0"/>
        <v>10.24</v>
      </c>
      <c r="F15" s="81">
        <f t="shared" si="1"/>
        <v>10.24</v>
      </c>
      <c r="G15" s="81">
        <f t="shared" si="2"/>
        <v>10.24</v>
      </c>
      <c r="H15" s="43">
        <v>10.24</v>
      </c>
      <c r="I15" s="43"/>
      <c r="J15" s="81">
        <f t="shared" si="3"/>
        <v>0</v>
      </c>
      <c r="K15" s="43"/>
      <c r="L15" s="43"/>
      <c r="M15" s="81">
        <f t="shared" si="4"/>
        <v>0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86"/>
    </row>
    <row r="16" ht="30" customHeight="1" spans="1:39">
      <c r="A16" s="21"/>
      <c r="B16" s="82">
        <v>301</v>
      </c>
      <c r="C16" s="82">
        <v>13</v>
      </c>
      <c r="D16" s="80" t="s">
        <v>100</v>
      </c>
      <c r="E16" s="81">
        <f t="shared" si="0"/>
        <v>167.96</v>
      </c>
      <c r="F16" s="81">
        <f t="shared" si="1"/>
        <v>167.96</v>
      </c>
      <c r="G16" s="81">
        <f t="shared" si="2"/>
        <v>167.96</v>
      </c>
      <c r="H16" s="43">
        <v>167.96</v>
      </c>
      <c r="I16" s="43"/>
      <c r="J16" s="81">
        <f t="shared" si="3"/>
        <v>0</v>
      </c>
      <c r="K16" s="43"/>
      <c r="L16" s="43"/>
      <c r="M16" s="81">
        <f t="shared" si="4"/>
        <v>0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86"/>
    </row>
    <row r="17" ht="30" customHeight="1" spans="1:39">
      <c r="A17" s="21"/>
      <c r="B17" s="82">
        <v>302</v>
      </c>
      <c r="C17" s="82" t="s">
        <v>99</v>
      </c>
      <c r="D17" s="80" t="s">
        <v>169</v>
      </c>
      <c r="E17" s="81">
        <f t="shared" si="0"/>
        <v>5</v>
      </c>
      <c r="F17" s="81">
        <f t="shared" si="1"/>
        <v>5</v>
      </c>
      <c r="G17" s="81">
        <f t="shared" si="2"/>
        <v>5</v>
      </c>
      <c r="H17" s="83">
        <v>5</v>
      </c>
      <c r="I17" s="43"/>
      <c r="J17" s="81">
        <f t="shared" si="3"/>
        <v>0</v>
      </c>
      <c r="K17" s="43"/>
      <c r="L17" s="43"/>
      <c r="M17" s="81">
        <f t="shared" si="4"/>
        <v>0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86"/>
    </row>
    <row r="18" ht="30" customHeight="1" spans="1:39">
      <c r="A18" s="21"/>
      <c r="B18" s="82">
        <v>302</v>
      </c>
      <c r="C18" s="82" t="s">
        <v>170</v>
      </c>
      <c r="D18" s="80" t="s">
        <v>171</v>
      </c>
      <c r="E18" s="81">
        <f t="shared" si="0"/>
        <v>15</v>
      </c>
      <c r="F18" s="81">
        <f t="shared" si="1"/>
        <v>15</v>
      </c>
      <c r="G18" s="81">
        <f t="shared" si="2"/>
        <v>15</v>
      </c>
      <c r="H18" s="83"/>
      <c r="I18" s="83">
        <v>15</v>
      </c>
      <c r="J18" s="81">
        <f t="shared" si="3"/>
        <v>0</v>
      </c>
      <c r="K18" s="43"/>
      <c r="L18" s="43"/>
      <c r="M18" s="81">
        <f t="shared" si="4"/>
        <v>0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86"/>
    </row>
    <row r="19" ht="30" customHeight="1" spans="1:39">
      <c r="A19" s="21"/>
      <c r="B19" s="82">
        <v>302</v>
      </c>
      <c r="C19" s="82" t="s">
        <v>172</v>
      </c>
      <c r="D19" s="80" t="s">
        <v>173</v>
      </c>
      <c r="E19" s="81">
        <f t="shared" si="0"/>
        <v>20.48</v>
      </c>
      <c r="F19" s="81">
        <f t="shared" si="1"/>
        <v>20.48</v>
      </c>
      <c r="G19" s="81">
        <f t="shared" si="2"/>
        <v>20.48</v>
      </c>
      <c r="H19" s="43">
        <v>20.48</v>
      </c>
      <c r="I19" s="43"/>
      <c r="J19" s="81">
        <f t="shared" si="3"/>
        <v>0</v>
      </c>
      <c r="K19" s="43"/>
      <c r="L19" s="43"/>
      <c r="M19" s="81">
        <f t="shared" si="4"/>
        <v>0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86"/>
    </row>
    <row r="20" ht="30" customHeight="1" spans="1:39">
      <c r="A20" s="21"/>
      <c r="B20" s="82">
        <v>302</v>
      </c>
      <c r="C20" s="82" t="s">
        <v>174</v>
      </c>
      <c r="D20" s="80" t="s">
        <v>175</v>
      </c>
      <c r="E20" s="81">
        <f t="shared" si="0"/>
        <v>30.72</v>
      </c>
      <c r="F20" s="81">
        <f t="shared" si="1"/>
        <v>30.72</v>
      </c>
      <c r="G20" s="81">
        <f t="shared" si="2"/>
        <v>30.72</v>
      </c>
      <c r="H20" s="43">
        <v>30.72</v>
      </c>
      <c r="I20" s="43"/>
      <c r="J20" s="81">
        <f t="shared" si="3"/>
        <v>0</v>
      </c>
      <c r="K20" s="43"/>
      <c r="L20" s="43"/>
      <c r="M20" s="81">
        <f t="shared" si="4"/>
        <v>0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86"/>
    </row>
    <row r="21" ht="30" customHeight="1" spans="1:39">
      <c r="A21" s="21"/>
      <c r="B21" s="82">
        <v>303</v>
      </c>
      <c r="C21" s="82" t="s">
        <v>92</v>
      </c>
      <c r="D21" s="80" t="s">
        <v>176</v>
      </c>
      <c r="E21" s="81">
        <f t="shared" si="0"/>
        <v>0.3</v>
      </c>
      <c r="F21" s="81">
        <f t="shared" si="1"/>
        <v>0.3</v>
      </c>
      <c r="G21" s="81">
        <f t="shared" si="2"/>
        <v>0.3</v>
      </c>
      <c r="H21" s="43">
        <v>0.3</v>
      </c>
      <c r="I21" s="43"/>
      <c r="J21" s="81">
        <f t="shared" si="3"/>
        <v>0</v>
      </c>
      <c r="K21" s="43"/>
      <c r="L21" s="43"/>
      <c r="M21" s="81">
        <f t="shared" si="4"/>
        <v>0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86"/>
    </row>
    <row r="22" ht="30" customHeight="1" spans="1:39">
      <c r="A22" s="21"/>
      <c r="B22" s="82">
        <v>303</v>
      </c>
      <c r="C22" s="82" t="s">
        <v>161</v>
      </c>
      <c r="D22" s="80" t="s">
        <v>177</v>
      </c>
      <c r="E22" s="81">
        <f t="shared" si="0"/>
        <v>8.37</v>
      </c>
      <c r="F22" s="81">
        <f t="shared" si="1"/>
        <v>8.37</v>
      </c>
      <c r="G22" s="81">
        <f t="shared" si="2"/>
        <v>8.37</v>
      </c>
      <c r="H22" s="43">
        <v>8.37</v>
      </c>
      <c r="I22" s="43"/>
      <c r="J22" s="81">
        <f t="shared" si="3"/>
        <v>0</v>
      </c>
      <c r="K22" s="43"/>
      <c r="L22" s="43"/>
      <c r="M22" s="81">
        <f t="shared" si="4"/>
        <v>0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86"/>
    </row>
    <row r="23" ht="27" customHeight="1" spans="4:4">
      <c r="D23" s="84"/>
    </row>
    <row r="24" ht="27" customHeight="1" spans="4:4">
      <c r="D24" s="84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8" customWidth="1"/>
    <col min="2" max="4" width="6.625" style="18" customWidth="1"/>
    <col min="5" max="5" width="45.125" style="18" customWidth="1"/>
    <col min="6" max="8" width="20.625" style="18" customWidth="1"/>
    <col min="9" max="9" width="1.53333333333333" style="18" customWidth="1"/>
    <col min="10" max="11" width="9.76666666666667" style="18" customWidth="1"/>
    <col min="12" max="16384" width="10" style="18"/>
  </cols>
  <sheetData>
    <row r="1" ht="25" customHeight="1" spans="1:9">
      <c r="A1" s="19"/>
      <c r="B1" s="20" t="s">
        <v>178</v>
      </c>
      <c r="C1" s="23"/>
      <c r="D1" s="23"/>
      <c r="E1" s="23"/>
      <c r="F1" s="23" t="s">
        <v>179</v>
      </c>
      <c r="G1" s="23"/>
      <c r="H1" s="23"/>
      <c r="I1" s="28"/>
    </row>
    <row r="2" ht="22.8" customHeight="1" spans="1:8">
      <c r="A2" s="19"/>
      <c r="B2" s="24" t="s">
        <v>180</v>
      </c>
      <c r="C2" s="24"/>
      <c r="D2" s="24"/>
      <c r="E2" s="24"/>
      <c r="F2" s="24"/>
      <c r="G2" s="24"/>
      <c r="H2" s="24"/>
    </row>
    <row r="3" ht="19.55" customHeight="1" spans="1:9">
      <c r="A3" s="25"/>
      <c r="B3" s="26" t="s">
        <v>4</v>
      </c>
      <c r="C3" s="26"/>
      <c r="D3" s="26"/>
      <c r="E3" s="26"/>
      <c r="F3" s="25"/>
      <c r="H3" s="46" t="s">
        <v>5</v>
      </c>
      <c r="I3" s="35"/>
    </row>
    <row r="4" ht="24.4" customHeight="1" spans="1:9">
      <c r="A4" s="31"/>
      <c r="B4" s="29" t="s">
        <v>8</v>
      </c>
      <c r="C4" s="29"/>
      <c r="D4" s="29"/>
      <c r="E4" s="29"/>
      <c r="F4" s="29" t="s">
        <v>61</v>
      </c>
      <c r="G4" s="43" t="s">
        <v>181</v>
      </c>
      <c r="H4" s="43" t="s">
        <v>151</v>
      </c>
      <c r="I4" s="37"/>
    </row>
    <row r="5" ht="47" customHeight="1" spans="1:9">
      <c r="A5" s="31"/>
      <c r="B5" s="43" t="s">
        <v>182</v>
      </c>
      <c r="C5" s="43"/>
      <c r="D5" s="43"/>
      <c r="E5" s="29" t="s">
        <v>81</v>
      </c>
      <c r="F5" s="29"/>
      <c r="G5" s="43"/>
      <c r="H5" s="43"/>
      <c r="I5" s="37"/>
    </row>
    <row r="6" ht="24.4" customHeight="1" spans="1:9">
      <c r="A6" s="30"/>
      <c r="B6" s="29" t="s">
        <v>82</v>
      </c>
      <c r="C6" s="29" t="s">
        <v>83</v>
      </c>
      <c r="D6" s="29" t="s">
        <v>84</v>
      </c>
      <c r="E6" s="29"/>
      <c r="F6" s="29"/>
      <c r="G6" s="43"/>
      <c r="H6" s="43"/>
      <c r="I6" s="37"/>
    </row>
    <row r="7" ht="27" customHeight="1" spans="1:9">
      <c r="A7" s="31"/>
      <c r="B7" s="29"/>
      <c r="C7" s="29"/>
      <c r="D7" s="29"/>
      <c r="E7" s="29" t="s">
        <v>85</v>
      </c>
      <c r="F7" s="32">
        <f t="shared" ref="F7:F15" si="0">G7+H7</f>
        <v>1870.61</v>
      </c>
      <c r="G7" s="32">
        <f>SUM(G8:G15)</f>
        <v>1870.61</v>
      </c>
      <c r="H7" s="32"/>
      <c r="I7" s="38"/>
    </row>
    <row r="8" ht="27" customHeight="1" spans="1:9">
      <c r="A8" s="31"/>
      <c r="B8" s="65">
        <v>205</v>
      </c>
      <c r="C8" s="65" t="s">
        <v>86</v>
      </c>
      <c r="D8" s="65" t="s">
        <v>86</v>
      </c>
      <c r="E8" s="47" t="s">
        <v>87</v>
      </c>
      <c r="F8" s="32">
        <f t="shared" si="0"/>
        <v>953.75</v>
      </c>
      <c r="G8" s="32">
        <v>953.75</v>
      </c>
      <c r="H8" s="32"/>
      <c r="I8" s="38"/>
    </row>
    <row r="9" ht="27" customHeight="1" spans="1:9">
      <c r="A9" s="31"/>
      <c r="B9" s="65">
        <v>205</v>
      </c>
      <c r="C9" s="65" t="s">
        <v>86</v>
      </c>
      <c r="D9" s="65" t="s">
        <v>88</v>
      </c>
      <c r="E9" s="47" t="s">
        <v>89</v>
      </c>
      <c r="F9" s="32">
        <f t="shared" si="0"/>
        <v>401.22</v>
      </c>
      <c r="G9" s="32">
        <v>401.22</v>
      </c>
      <c r="H9" s="32"/>
      <c r="I9" s="38"/>
    </row>
    <row r="10" ht="27" customHeight="1" spans="1:9">
      <c r="A10" s="31"/>
      <c r="B10" s="65">
        <v>205</v>
      </c>
      <c r="C10" s="65" t="s">
        <v>90</v>
      </c>
      <c r="D10" s="65">
        <v>99</v>
      </c>
      <c r="E10" s="47" t="s">
        <v>91</v>
      </c>
      <c r="F10" s="32">
        <f t="shared" si="0"/>
        <v>15</v>
      </c>
      <c r="G10" s="32">
        <v>15</v>
      </c>
      <c r="H10" s="32"/>
      <c r="I10" s="38"/>
    </row>
    <row r="11" ht="27" customHeight="1" spans="1:9">
      <c r="A11" s="31"/>
      <c r="B11" s="65">
        <v>208</v>
      </c>
      <c r="C11" s="65" t="s">
        <v>92</v>
      </c>
      <c r="D11" s="65" t="s">
        <v>86</v>
      </c>
      <c r="E11" s="47" t="s">
        <v>93</v>
      </c>
      <c r="F11" s="32">
        <f t="shared" si="0"/>
        <v>13.37</v>
      </c>
      <c r="G11" s="32">
        <v>13.37</v>
      </c>
      <c r="H11" s="32"/>
      <c r="I11" s="38"/>
    </row>
    <row r="12" ht="27" customHeight="1" spans="1:9">
      <c r="A12" s="31"/>
      <c r="B12" s="65">
        <v>208</v>
      </c>
      <c r="C12" s="65" t="s">
        <v>92</v>
      </c>
      <c r="D12" s="65" t="s">
        <v>92</v>
      </c>
      <c r="E12" s="47" t="s">
        <v>94</v>
      </c>
      <c r="F12" s="32">
        <f t="shared" si="0"/>
        <v>206.92</v>
      </c>
      <c r="G12" s="32">
        <v>206.92</v>
      </c>
      <c r="H12" s="32"/>
      <c r="I12" s="38"/>
    </row>
    <row r="13" ht="27" customHeight="1" spans="1:9">
      <c r="A13" s="31"/>
      <c r="B13" s="65">
        <v>208</v>
      </c>
      <c r="C13" s="65" t="s">
        <v>92</v>
      </c>
      <c r="D13" s="65" t="s">
        <v>95</v>
      </c>
      <c r="E13" s="47" t="s">
        <v>96</v>
      </c>
      <c r="F13" s="32">
        <f t="shared" si="0"/>
        <v>8.5</v>
      </c>
      <c r="G13" s="32">
        <v>8.5</v>
      </c>
      <c r="H13" s="32"/>
      <c r="I13" s="38"/>
    </row>
    <row r="14" ht="27" customHeight="1" spans="1:9">
      <c r="A14" s="31"/>
      <c r="B14" s="65">
        <v>210</v>
      </c>
      <c r="C14" s="65" t="s">
        <v>97</v>
      </c>
      <c r="D14" s="65" t="s">
        <v>86</v>
      </c>
      <c r="E14" s="47" t="s">
        <v>98</v>
      </c>
      <c r="F14" s="32">
        <f t="shared" si="0"/>
        <v>103.89</v>
      </c>
      <c r="G14" s="32">
        <v>103.89</v>
      </c>
      <c r="H14" s="32"/>
      <c r="I14" s="38"/>
    </row>
    <row r="15" ht="27" customHeight="1" spans="1:9">
      <c r="A15" s="31"/>
      <c r="B15" s="65">
        <v>221</v>
      </c>
      <c r="C15" s="65" t="s">
        <v>86</v>
      </c>
      <c r="D15" s="65" t="s">
        <v>99</v>
      </c>
      <c r="E15" s="47" t="s">
        <v>100</v>
      </c>
      <c r="F15" s="32">
        <f t="shared" si="0"/>
        <v>167.96</v>
      </c>
      <c r="G15" s="32">
        <v>167.96</v>
      </c>
      <c r="H15" s="32"/>
      <c r="I15" s="38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10" activePane="bottomLeft" state="frozen"/>
      <selection/>
      <selection pane="bottomLeft" activeCell="D21" sqref="D21:D2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5" width="21.625" style="49" customWidth="1"/>
    <col min="6" max="7" width="21.625" customWidth="1"/>
    <col min="8" max="8" width="1.53333333333333" customWidth="1"/>
    <col min="9" max="9" width="9.76666666666667" customWidth="1"/>
  </cols>
  <sheetData>
    <row r="1" ht="25" customHeight="1" spans="1:8">
      <c r="A1" s="50"/>
      <c r="B1" s="20" t="s">
        <v>183</v>
      </c>
      <c r="C1" s="20"/>
      <c r="D1" s="51"/>
      <c r="E1" s="52"/>
      <c r="F1" s="53"/>
      <c r="G1" s="54" t="s">
        <v>184</v>
      </c>
      <c r="H1" s="55"/>
    </row>
    <row r="2" ht="22.8" customHeight="1" spans="1:8">
      <c r="A2" s="53"/>
      <c r="B2" s="56" t="s">
        <v>185</v>
      </c>
      <c r="C2" s="56"/>
      <c r="D2" s="56"/>
      <c r="E2" s="57"/>
      <c r="F2" s="56"/>
      <c r="G2" s="56"/>
      <c r="H2" s="55"/>
    </row>
    <row r="3" ht="19.55" customHeight="1" spans="1:8">
      <c r="A3" s="58"/>
      <c r="B3" s="59" t="s">
        <v>4</v>
      </c>
      <c r="C3" s="59"/>
      <c r="D3" s="59"/>
      <c r="F3" s="58"/>
      <c r="G3" s="60" t="s">
        <v>5</v>
      </c>
      <c r="H3" s="55"/>
    </row>
    <row r="4" ht="24.4" customHeight="1" spans="1:8">
      <c r="A4" s="61"/>
      <c r="B4" s="29" t="s">
        <v>8</v>
      </c>
      <c r="C4" s="29"/>
      <c r="D4" s="29"/>
      <c r="E4" s="62" t="s">
        <v>157</v>
      </c>
      <c r="F4" s="29"/>
      <c r="G4" s="29"/>
      <c r="H4" s="55"/>
    </row>
    <row r="5" ht="63" customHeight="1" spans="1:8">
      <c r="A5" s="61"/>
      <c r="B5" s="43" t="s">
        <v>186</v>
      </c>
      <c r="C5" s="43"/>
      <c r="D5" s="29" t="s">
        <v>81</v>
      </c>
      <c r="E5" s="62" t="s">
        <v>61</v>
      </c>
      <c r="F5" s="29" t="s">
        <v>187</v>
      </c>
      <c r="G5" s="29" t="s">
        <v>188</v>
      </c>
      <c r="H5" s="55"/>
    </row>
    <row r="6" ht="24.4" customHeight="1" spans="1:8">
      <c r="A6" s="61"/>
      <c r="B6" s="29" t="s">
        <v>82</v>
      </c>
      <c r="C6" s="29" t="s">
        <v>83</v>
      </c>
      <c r="D6" s="29"/>
      <c r="E6" s="62"/>
      <c r="F6" s="29"/>
      <c r="G6" s="29"/>
      <c r="H6" s="55"/>
    </row>
    <row r="7" ht="27" customHeight="1" spans="1:8">
      <c r="A7" s="61"/>
      <c r="B7" s="29"/>
      <c r="C7" s="29"/>
      <c r="D7" s="29" t="s">
        <v>85</v>
      </c>
      <c r="E7" s="32">
        <f>SUM(F7:G7)</f>
        <v>1847.11</v>
      </c>
      <c r="F7" s="32">
        <f>SUM(F8:F20)</f>
        <v>1790.91</v>
      </c>
      <c r="G7" s="32">
        <f>SUM(G8:G20)</f>
        <v>56.2</v>
      </c>
      <c r="H7" s="55"/>
    </row>
    <row r="8" ht="24.4" customHeight="1" spans="1:8">
      <c r="A8" s="61"/>
      <c r="B8" s="29">
        <v>301</v>
      </c>
      <c r="C8" s="29" t="s">
        <v>99</v>
      </c>
      <c r="D8" s="47" t="s">
        <v>159</v>
      </c>
      <c r="E8" s="62">
        <v>614.72</v>
      </c>
      <c r="F8" s="63">
        <v>614.72</v>
      </c>
      <c r="G8" s="29"/>
      <c r="H8" s="55"/>
    </row>
    <row r="9" ht="24.4" customHeight="1" spans="1:8">
      <c r="A9" s="61"/>
      <c r="B9" s="29">
        <v>301</v>
      </c>
      <c r="C9" s="29" t="s">
        <v>88</v>
      </c>
      <c r="D9" s="47" t="s">
        <v>160</v>
      </c>
      <c r="E9" s="62">
        <v>269.28</v>
      </c>
      <c r="F9" s="63">
        <v>269.28</v>
      </c>
      <c r="G9" s="29"/>
      <c r="H9" s="55"/>
    </row>
    <row r="10" ht="24.4" customHeight="1" spans="1:8">
      <c r="A10" s="61"/>
      <c r="B10" s="29">
        <v>301</v>
      </c>
      <c r="C10" s="29" t="s">
        <v>161</v>
      </c>
      <c r="D10" s="47" t="s">
        <v>162</v>
      </c>
      <c r="E10" s="62">
        <v>409.23</v>
      </c>
      <c r="F10" s="63">
        <v>409.23</v>
      </c>
      <c r="G10" s="29"/>
      <c r="H10" s="55"/>
    </row>
    <row r="11" ht="24.4" customHeight="1" spans="1:8">
      <c r="A11" s="61"/>
      <c r="B11" s="29">
        <v>301</v>
      </c>
      <c r="C11" s="29" t="s">
        <v>163</v>
      </c>
      <c r="D11" s="47" t="s">
        <v>164</v>
      </c>
      <c r="E11" s="62">
        <v>206.92</v>
      </c>
      <c r="F11" s="63">
        <v>206.92</v>
      </c>
      <c r="G11" s="29"/>
      <c r="H11" s="55"/>
    </row>
    <row r="12" ht="24.4" customHeight="1" spans="1:8">
      <c r="A12" s="61"/>
      <c r="B12" s="29">
        <v>301</v>
      </c>
      <c r="C12" s="29">
        <v>10</v>
      </c>
      <c r="D12" s="47" t="s">
        <v>166</v>
      </c>
      <c r="E12" s="62">
        <v>82.63</v>
      </c>
      <c r="F12" s="63">
        <v>82.63</v>
      </c>
      <c r="G12" s="29"/>
      <c r="H12" s="55"/>
    </row>
    <row r="13" ht="24.4" customHeight="1" spans="1:8">
      <c r="A13" s="61"/>
      <c r="B13" s="29">
        <v>301</v>
      </c>
      <c r="C13" s="29">
        <v>11</v>
      </c>
      <c r="D13" s="47" t="s">
        <v>167</v>
      </c>
      <c r="E13" s="62">
        <v>21.26</v>
      </c>
      <c r="F13" s="63">
        <v>21.26</v>
      </c>
      <c r="G13" s="29"/>
      <c r="H13" s="55"/>
    </row>
    <row r="14" ht="24.4" customHeight="1" spans="1:8">
      <c r="A14" s="61"/>
      <c r="B14" s="29">
        <v>301</v>
      </c>
      <c r="C14" s="29">
        <v>12</v>
      </c>
      <c r="D14" s="47" t="s">
        <v>168</v>
      </c>
      <c r="E14" s="62">
        <v>10.24</v>
      </c>
      <c r="F14" s="63">
        <v>10.24</v>
      </c>
      <c r="G14" s="29"/>
      <c r="H14" s="55"/>
    </row>
    <row r="15" ht="24.4" customHeight="1" spans="1:8">
      <c r="A15" s="61"/>
      <c r="B15" s="29">
        <v>301</v>
      </c>
      <c r="C15" s="29">
        <v>13</v>
      </c>
      <c r="D15" s="47" t="s">
        <v>100</v>
      </c>
      <c r="E15" s="62">
        <v>167.96</v>
      </c>
      <c r="F15" s="63">
        <v>167.96</v>
      </c>
      <c r="G15" s="29"/>
      <c r="H15" s="55"/>
    </row>
    <row r="16" ht="24.4" customHeight="1" spans="1:8">
      <c r="A16" s="61"/>
      <c r="B16" s="29">
        <v>302</v>
      </c>
      <c r="C16" s="29" t="s">
        <v>99</v>
      </c>
      <c r="D16" s="47" t="s">
        <v>169</v>
      </c>
      <c r="E16" s="62">
        <v>5</v>
      </c>
      <c r="F16" s="29"/>
      <c r="G16" s="63">
        <v>5</v>
      </c>
      <c r="H16" s="55"/>
    </row>
    <row r="17" ht="24.4" customHeight="1" spans="1:8">
      <c r="A17" s="61"/>
      <c r="B17" s="29">
        <v>302</v>
      </c>
      <c r="C17" s="29" t="s">
        <v>172</v>
      </c>
      <c r="D17" s="47" t="s">
        <v>173</v>
      </c>
      <c r="E17" s="62">
        <v>20.48</v>
      </c>
      <c r="F17" s="29"/>
      <c r="G17" s="63">
        <v>20.48</v>
      </c>
      <c r="H17" s="55"/>
    </row>
    <row r="18" ht="24.4" customHeight="1" spans="1:8">
      <c r="A18" s="61"/>
      <c r="B18" s="29">
        <v>302</v>
      </c>
      <c r="C18" s="29" t="s">
        <v>174</v>
      </c>
      <c r="D18" s="47" t="s">
        <v>175</v>
      </c>
      <c r="E18" s="62">
        <v>30.72</v>
      </c>
      <c r="F18" s="29"/>
      <c r="G18" s="63">
        <v>30.72</v>
      </c>
      <c r="H18" s="55"/>
    </row>
    <row r="19" ht="24.4" customHeight="1" spans="1:8">
      <c r="A19" s="61"/>
      <c r="B19" s="29">
        <v>303</v>
      </c>
      <c r="C19" s="29" t="s">
        <v>92</v>
      </c>
      <c r="D19" s="47" t="s">
        <v>176</v>
      </c>
      <c r="E19" s="62">
        <v>0.3</v>
      </c>
      <c r="F19" s="63">
        <v>0.3</v>
      </c>
      <c r="G19" s="29"/>
      <c r="H19" s="55"/>
    </row>
    <row r="20" ht="24.4" customHeight="1" spans="1:8">
      <c r="A20" s="61"/>
      <c r="B20" s="29">
        <v>303</v>
      </c>
      <c r="C20" s="29" t="s">
        <v>161</v>
      </c>
      <c r="D20" s="47" t="s">
        <v>177</v>
      </c>
      <c r="E20" s="62">
        <v>8.37</v>
      </c>
      <c r="F20" s="63">
        <v>8.37</v>
      </c>
      <c r="G20" s="29"/>
      <c r="H20" s="55"/>
    </row>
    <row r="21" ht="27" customHeight="1" spans="4:4">
      <c r="D21" s="64"/>
    </row>
    <row r="22" ht="27" customHeight="1" spans="4:4">
      <c r="D22" s="64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5" topLeftCell="A6" activePane="bottomLeft" state="frozen"/>
      <selection/>
      <selection pane="bottomLeft" activeCell="E15" sqref="E15:E16"/>
    </sheetView>
  </sheetViews>
  <sheetFormatPr defaultColWidth="10" defaultRowHeight="13.5" outlineLevelCol="7"/>
  <cols>
    <col min="1" max="1" width="1.53333333333333" style="18" customWidth="1"/>
    <col min="2" max="4" width="6.625" style="18" customWidth="1"/>
    <col min="5" max="5" width="25.25" style="18" customWidth="1"/>
    <col min="6" max="6" width="58.375" style="18" customWidth="1"/>
    <col min="7" max="7" width="25.375" style="18" customWidth="1"/>
    <col min="8" max="8" width="1.53333333333333" style="18" customWidth="1"/>
    <col min="9" max="11" width="9.76666666666667" style="18" customWidth="1"/>
    <col min="12" max="16384" width="10" style="18"/>
  </cols>
  <sheetData>
    <row r="1" ht="25" customHeight="1" spans="1:8">
      <c r="A1" s="19"/>
      <c r="B1" s="20" t="s">
        <v>189</v>
      </c>
      <c r="C1" s="28"/>
      <c r="D1" s="28"/>
      <c r="E1" s="28"/>
      <c r="F1" s="28"/>
      <c r="G1" s="23" t="s">
        <v>190</v>
      </c>
      <c r="H1" s="28"/>
    </row>
    <row r="2" ht="22.8" customHeight="1" spans="1:8">
      <c r="A2" s="19"/>
      <c r="B2" s="24" t="s">
        <v>191</v>
      </c>
      <c r="C2" s="24"/>
      <c r="D2" s="24"/>
      <c r="E2" s="24"/>
      <c r="F2" s="24"/>
      <c r="G2" s="24"/>
      <c r="H2" s="28" t="s">
        <v>60</v>
      </c>
    </row>
    <row r="3" ht="19.55" customHeight="1" spans="1:8">
      <c r="A3" s="25"/>
      <c r="B3" s="26" t="s">
        <v>4</v>
      </c>
      <c r="C3" s="26"/>
      <c r="D3" s="26"/>
      <c r="E3" s="26"/>
      <c r="F3" s="26"/>
      <c r="G3" s="46" t="s">
        <v>5</v>
      </c>
      <c r="H3" s="35"/>
    </row>
    <row r="4" ht="24.4" customHeight="1" spans="1:8">
      <c r="A4" s="30"/>
      <c r="B4" s="29" t="s">
        <v>80</v>
      </c>
      <c r="C4" s="29"/>
      <c r="D4" s="29"/>
      <c r="E4" s="29" t="s">
        <v>81</v>
      </c>
      <c r="F4" s="29" t="s">
        <v>192</v>
      </c>
      <c r="G4" s="29" t="s">
        <v>193</v>
      </c>
      <c r="H4" s="36"/>
    </row>
    <row r="5" ht="24.4" customHeight="1" spans="1:8">
      <c r="A5" s="30"/>
      <c r="B5" s="29" t="s">
        <v>82</v>
      </c>
      <c r="C5" s="29" t="s">
        <v>83</v>
      </c>
      <c r="D5" s="29" t="s">
        <v>84</v>
      </c>
      <c r="E5" s="29"/>
      <c r="F5" s="29"/>
      <c r="G5" s="29"/>
      <c r="H5" s="37"/>
    </row>
    <row r="6" ht="22.8" customHeight="1" spans="1:8">
      <c r="A6" s="31"/>
      <c r="B6" s="29"/>
      <c r="C6" s="29"/>
      <c r="D6" s="29"/>
      <c r="E6" s="29"/>
      <c r="F6" s="29" t="s">
        <v>85</v>
      </c>
      <c r="G6" s="32">
        <f>SUM(G7:G14)</f>
        <v>23.5</v>
      </c>
      <c r="H6" s="38"/>
    </row>
    <row r="7" ht="22.8" customHeight="1" spans="1:8">
      <c r="A7" s="31"/>
      <c r="B7" s="29">
        <v>205</v>
      </c>
      <c r="C7" s="29" t="s">
        <v>86</v>
      </c>
      <c r="D7" s="29" t="s">
        <v>86</v>
      </c>
      <c r="E7" s="47" t="s">
        <v>87</v>
      </c>
      <c r="F7" s="47" t="s">
        <v>194</v>
      </c>
      <c r="G7" s="32">
        <v>8.5</v>
      </c>
      <c r="H7" s="38"/>
    </row>
    <row r="8" ht="22.8" customHeight="1" spans="1:8">
      <c r="A8" s="31"/>
      <c r="B8" s="29">
        <v>205</v>
      </c>
      <c r="C8" s="29" t="s">
        <v>90</v>
      </c>
      <c r="D8" s="29">
        <v>99</v>
      </c>
      <c r="E8" s="47" t="s">
        <v>91</v>
      </c>
      <c r="F8" s="47" t="s">
        <v>195</v>
      </c>
      <c r="G8" s="32">
        <v>15</v>
      </c>
      <c r="H8" s="38"/>
    </row>
    <row r="9" ht="22.8" customHeight="1" spans="1:8">
      <c r="A9" s="31"/>
      <c r="B9" s="29"/>
      <c r="C9" s="29"/>
      <c r="D9" s="29"/>
      <c r="E9" s="29"/>
      <c r="F9" s="29"/>
      <c r="G9" s="32"/>
      <c r="H9" s="38"/>
    </row>
    <row r="10" ht="22.8" customHeight="1" spans="1:8">
      <c r="A10" s="31"/>
      <c r="B10" s="29"/>
      <c r="C10" s="29"/>
      <c r="D10" s="29"/>
      <c r="E10" s="29"/>
      <c r="F10" s="29"/>
      <c r="G10" s="32"/>
      <c r="H10" s="38"/>
    </row>
    <row r="11" ht="22.8" customHeight="1" spans="1:8">
      <c r="A11" s="31"/>
      <c r="B11" s="29"/>
      <c r="C11" s="29"/>
      <c r="D11" s="29"/>
      <c r="E11" s="29"/>
      <c r="F11" s="29"/>
      <c r="G11" s="32"/>
      <c r="H11" s="38"/>
    </row>
    <row r="12" ht="22.8" customHeight="1" spans="1:8">
      <c r="A12" s="31"/>
      <c r="B12" s="29"/>
      <c r="C12" s="29"/>
      <c r="D12" s="29"/>
      <c r="E12" s="29"/>
      <c r="F12" s="29"/>
      <c r="G12" s="32"/>
      <c r="H12" s="38"/>
    </row>
    <row r="13" ht="22.8" customHeight="1" spans="1:8">
      <c r="A13" s="31"/>
      <c r="B13" s="29"/>
      <c r="C13" s="29"/>
      <c r="D13" s="29"/>
      <c r="E13" s="29"/>
      <c r="F13" s="29"/>
      <c r="G13" s="32"/>
      <c r="H13" s="38"/>
    </row>
    <row r="14" ht="22.8" customHeight="1" spans="1:8">
      <c r="A14" s="31"/>
      <c r="B14" s="29"/>
      <c r="C14" s="29"/>
      <c r="D14" s="29"/>
      <c r="E14" s="29"/>
      <c r="F14" s="29"/>
      <c r="G14" s="32"/>
      <c r="H14" s="38"/>
    </row>
    <row r="15" ht="27" customHeight="1" spans="5:5">
      <c r="E15" s="48"/>
    </row>
    <row r="16" ht="27" customHeight="1" spans="5:5">
      <c r="E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