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<sst xmlns="http://schemas.openxmlformats.org/spreadsheetml/2006/main" count="709" uniqueCount="302">
  <si>
    <t xml:space="preserve">富源卫生服务中心预算公开表
</t>
  </si>
  <si>
    <t>样表1</t>
  </si>
  <si>
    <t xml:space="preserve">
表1</t>
  </si>
  <si>
    <t>单位收支总表</t>
  </si>
  <si>
    <t>单位：富源社区卫生服务中心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</si>
  <si>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</si>
  <si>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</si>
  <si>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</si>
  <si>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</si>
  <si>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</si>
  <si>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</si>
  <si>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</si>
  <si>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</si>
  <si>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</si>
  <si>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</si>
  <si>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</si>
  <si>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</si>
  <si>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</si>
  <si>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</si>
  <si>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</si>
  <si>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</si>
  <si>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</si>
  <si>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</si>
  <si>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</si>
  <si>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</si>
  <si>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</si>
  <si>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</si>
  <si>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</si>
  <si>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</si>
  <si>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</si>
  <si>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</si>
  <si>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</si>
  <si>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</si>
  <si>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</si>
  <si>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</si>
  <si>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</si>
  <si>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</si>
  <si>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</si>
  <si>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</si>
  <si>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</si>
  <si>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</si>
  <si>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</si>
  <si>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</si>
  <si>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</si>
  <si>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</si>
  <si>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</si>
  <si>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</si>
  <si>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</si>
  <si>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</si>
  <si>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</si>
  <si>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</si>
  <si>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</si>
  <si>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</si>
  <si>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</si>
  <si>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</si>
  <si>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</si>
  <si>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</si>
  <si>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</si>
  <si>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</si>
  <si>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</si>
  <si>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</si>
  <si>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</si>
  <si>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</si>
  <si>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</si>
  <si>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</si>
  <si>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</si>
  <si>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</si>
  <si>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</si>
  <si>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</si>
  <si>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</si>
  <si>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</si>
  <si>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</si>
  <si>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</si>
  <si>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</si>
  <si>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</si>
  <si>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</si>
  <si>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</si>
  <si>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</si>
  <si>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</si>
  <si>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</si>
  <si>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</si>
  <si>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</si>
  <si>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</si>
  <si>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</si>
  <si>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210</t>
  </si>
  <si>
    <t>03</t>
  </si>
  <si>
    <t>01</t>
  </si>
  <si>
    <t>城市社区卫生机构</t>
  </si>
  <si>
    <t>04</t>
  </si>
  <si>
    <t>08</t>
  </si>
  <si>
    <t>基本公共卫生服务</t>
  </si>
  <si>
    <t>99</t>
  </si>
  <si>
    <t>其他基层医疗卫生机构支出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</si>
  <si>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</si>
  <si>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</si>
  <si>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</si>
  <si>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</si>
  <si>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</si>
  <si>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</si>
  <si>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</si>
  <si>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</si>
  <si>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</si>
  <si>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</si>
  <si>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</si>
  <si>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</si>
  <si>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</si>
  <si>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</si>
  <si>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</si>
  <si>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</si>
  <si>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</si>
  <si>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</si>
  <si>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</si>
  <si>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</si>
  <si>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</si>
  <si>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</si>
  <si>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</si>
  <si>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</si>
  <si>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</si>
  <si>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</si>
  <si>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</si>
  <si>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</si>
  <si>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</si>
  <si>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</si>
  <si>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</si>
  <si>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</si>
  <si>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</si>
  <si>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</si>
  <si>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</si>
  <si>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</si>
  <si>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</si>
  <si>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</si>
  <si>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</si>
  <si>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</si>
  <si>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</si>
  <si>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</si>
  <si>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</si>
  <si>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</si>
  <si>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</si>
  <si>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</si>
  <si>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</si>
  <si>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</si>
  <si>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</si>
  <si>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</si>
  <si>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</si>
  <si>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</si>
  <si>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</si>
  <si>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</si>
  <si>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</si>
  <si>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</si>
  <si>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</si>
  <si>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</si>
  <si>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奖金</t>
  </si>
  <si>
    <t>302</t>
  </si>
  <si>
    <t>其他商品和服务支出</t>
  </si>
  <si>
    <t>18</t>
  </si>
  <si>
    <t>专用材料费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</si>
  <si>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</si>
  <si>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</si>
  <si>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</si>
  <si>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</si>
  <si>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</si>
  <si>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</si>
  <si>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</si>
  <si>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</si>
  <si>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</si>
  <si>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</si>
  <si>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</si>
  <si>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专用设备购置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</si>
  <si>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</si>
  <si>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</si>
  <si>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</si>
  <si>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</si>
  <si>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</si>
  <si>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基本药物补助</t>
  </si>
  <si>
    <t>村卫生室基本药物补助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</si>
  <si>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</si>
  <si>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</si>
  <si>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</si>
  <si>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</si>
  <si>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</si>
  <si>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</si>
  <si>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</si>
  <si>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</si>
  <si>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</si>
  <si>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</si>
  <si>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</si>
  <si>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</si>
  <si>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</si>
  <si>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</si>
  <si>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</si>
  <si>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</si>
  <si>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</si>
  <si>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</si>
  <si>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</si>
  <si>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</si>
  <si>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</si>
  <si>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</si>
  <si>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</si>
  <si>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</si>
  <si>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</si>
  <si>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</si>
  <si>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</si>
  <si>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</si>
  <si>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</si>
  <si>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</si>
  <si>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</si>
  <si>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</si>
  <si>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</si>
  <si>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303001-富源社区卫生服务中心</t>
  </si>
  <si>
    <t>51090821R000000083170-定额补贴</t>
  </si>
  <si>
    <t>严格执行相关政策，保障工资及时、足额发放或社保及时、足额缴纳，预算编制科学合理，减少结余资金</t>
  </si>
  <si>
    <t>产出指标</t>
  </si>
  <si>
    <t>数量指标</t>
  </si>
  <si>
    <t>发放（缴纳）覆盖率</t>
  </si>
  <si>
    <t>=</t>
  </si>
  <si>
    <t>%</t>
  </si>
  <si>
    <t>正向指标</t>
  </si>
  <si>
    <t>效益指标</t>
  </si>
  <si>
    <t>社会效益指标</t>
  </si>
  <si>
    <t>足额保障率（参保率）</t>
  </si>
  <si>
    <t>51090825R000012724687-基础性绩效（卫生）</t>
  </si>
  <si>
    <t>严格执行相关政策，保障工资及时、足额发放或社保及时、足额缴纳，预算编制科学合理，减少结余资金。</t>
  </si>
  <si>
    <t>51090822R000000319499-工资性支出(事业)</t>
  </si>
  <si>
    <t>＝</t>
  </si>
  <si>
    <t>100</t>
  </si>
  <si>
    <t>60</t>
  </si>
  <si>
    <t>51090824Y000011101741-卫生系统公用经费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</si>
  <si>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</si>
  <si>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</si>
  <si>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</si>
  <si>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</si>
  <si>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</si>
  <si>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30</t>
  </si>
  <si>
    <t>运转保障率</t>
  </si>
  <si>
    <t>20</t>
  </si>
  <si>
    <t>科目调整次数</t>
  </si>
  <si>
    <t>次</t>
  </si>
  <si>
    <t>经济效益指标</t>
  </si>
  <si>
    <t>“三公经费”控制率[计算方法为：（三公经费实际支出数/预算安排数]×100%）</t>
  </si>
  <si>
    <t>51090824T000010322804-村卫生室基本药物补助</t>
  </si>
  <si>
    <t>通过医疗服务方式，按照国家规定采购基本基药，基药配备何使用金额占药品金额不低于55%，有效缓解群众看病贵问题，促进医改工作。</t>
  </si>
  <si>
    <t>满意度指标</t>
  </si>
  <si>
    <t>服务对象满意度指标</t>
  </si>
  <si>
    <t>公众</t>
  </si>
  <si>
    <t>≥</t>
  </si>
  <si>
    <t>95</t>
  </si>
  <si>
    <t>10</t>
  </si>
  <si>
    <t>基药总额占药品总额</t>
  </si>
  <si>
    <t>55</t>
  </si>
  <si>
    <t>元</t>
  </si>
  <si>
    <t>可持续发展指标</t>
  </si>
  <si>
    <t>长期</t>
  </si>
  <si>
    <t>定性</t>
  </si>
  <si>
    <t>长期优良发展</t>
  </si>
  <si>
    <t>元/人</t>
  </si>
  <si>
    <t>落实国家政策，服务民生</t>
  </si>
  <si>
    <t>降低看病支出</t>
  </si>
  <si>
    <t>个</t>
  </si>
  <si>
    <t>基药制度补助资金</t>
  </si>
  <si>
    <t>足额补助</t>
  </si>
  <si>
    <t>时效指标</t>
  </si>
  <si>
    <t>资金拨付时限</t>
  </si>
  <si>
    <t>及时拨付</t>
  </si>
  <si>
    <t>51090823T000009856574-基本药物补助</t>
  </si>
  <si>
    <t>基层医疗卫生机构实施基本药物制度。基本药物制度补助满意度进一步提高。</t>
  </si>
  <si>
    <t>对基本药物制度补助满意度</t>
  </si>
  <si>
    <t>90</t>
  </si>
  <si>
    <t>基本药物制度覆盖率</t>
  </si>
  <si>
    <t>15</t>
  </si>
  <si>
    <t>医生收入</t>
  </si>
  <si>
    <t>逐步提高收入</t>
  </si>
  <si>
    <t>元/年</t>
  </si>
  <si>
    <t>实施时间</t>
  </si>
  <si>
    <t>长期实施</t>
  </si>
  <si>
    <t>元/人年</t>
  </si>
  <si>
    <t>可持续影响指标</t>
  </si>
  <si>
    <t>基本药物制度持续实施</t>
  </si>
  <si>
    <t>长期性</t>
  </si>
  <si>
    <t>政府举办的基层卫生机构</t>
  </si>
  <si>
    <t>公益性</t>
  </si>
  <si>
    <t>元/个</t>
  </si>
  <si>
    <t>成本指标</t>
  </si>
  <si>
    <t>经济成本指标</t>
  </si>
  <si>
    <t>资金投入</t>
  </si>
  <si>
    <t>2100408-基本公共卫生服务</t>
  </si>
  <si>
    <t>免费向居民提供基本公共卫生服务。有效控制疾病流行，保持重点地方疾病防治措施全面落实。同时推进妇幼卫生、健康素养促进、老年健康赴等方面工作</t>
  </si>
  <si>
    <t>居民健康素养水平</t>
  </si>
  <si>
    <t>不断提高居民健康水平</t>
  </si>
  <si>
    <t>人</t>
  </si>
  <si>
    <t>服务对象满意率</t>
  </si>
  <si>
    <t>92</t>
  </si>
  <si>
    <t>适龄儿童免疫规划疫苗接种率</t>
  </si>
  <si>
    <t>3岁以下儿童系统管理率</t>
  </si>
  <si>
    <t>80</t>
  </si>
  <si>
    <t>重精患者管理率</t>
  </si>
  <si>
    <t>基本公共卫生服务水平</t>
  </si>
  <si>
    <t>服务水平不断提高</t>
  </si>
  <si>
    <t>卫生监督协管完成率</t>
  </si>
  <si>
    <t>居民规范化电子健康档案覆盖率</t>
  </si>
  <si>
    <t>61</t>
  </si>
  <si>
    <t>肺结核患者管理率</t>
  </si>
  <si>
    <t>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</si>
</sst>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0" fillId="0" borderId="7" xfId="0" applyFont="1" applyFill="1" applyBorder="1">
      <alignment vertical="center"/>
    </xf>
    <xf numFmtId="0" fontId="18" fillId="0" borderId="7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2" sqref="A12"/>
    </sheetView>
  </sheetViews>
  <sheetFormatPr defaultColWidth="9" defaultRowHeight="14.25" outlineLevelRow="2"/>
  <cols>
    <col min="1" max="1" width="123.125" style="109" customWidth="1"/>
    <col min="2" max="16384" width="9" style="109"/>
  </cols>
  <sheetData>
    <row r="1" ht="150" customHeight="1" spans="1:1">
      <c r="A1" s="110" t="s">
        <v>0</v>
      </c>
    </row>
    <row r="2" ht="75" customHeight="1" spans="1:1">
      <c r="A2" s="111"/>
    </row>
    <row r="3" ht="75" customHeight="1" spans="1:1">
      <c r="A3" s="111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style="25" customWidth="1"/>
    <col min="2" max="7" width="21.625" style="25" customWidth="1"/>
    <col min="8" max="8" width="1.53333333333333" style="25" customWidth="1"/>
    <col min="9" max="9" width="9.76666666666667" style="25" customWidth="1"/>
    <col min="10" max="16384" width="10" style="25"/>
  </cols>
  <sheetData>
    <row r="1" ht="25" customHeight="1" spans="1:8">
      <c r="A1" s="26"/>
      <c r="B1" s="3" t="s">
        <v>175</v>
      </c>
      <c r="C1" s="28"/>
      <c r="D1" s="28"/>
      <c r="E1" s="28"/>
      <c r="F1" s="28"/>
      <c r="G1" s="29" t="s">
        <v>176</v>
      </c>
      <c r="H1" s="34"/>
    </row>
    <row r="2" ht="22.8" customHeight="1" spans="1:8">
      <c r="A2" s="26"/>
      <c r="B2" s="46" t="s">
        <v>177</v>
      </c>
      <c r="C2" s="47"/>
      <c r="D2" s="47"/>
      <c r="E2" s="47"/>
      <c r="F2" s="47"/>
      <c r="G2" s="48"/>
      <c r="H2" s="34" t="s">
        <v>59</v>
      </c>
    </row>
    <row r="3" ht="19.55" customHeight="1" spans="1:8">
      <c r="A3" s="31"/>
      <c r="B3" s="32" t="s">
        <v>4</v>
      </c>
      <c r="C3" s="32"/>
      <c r="D3" s="33"/>
      <c r="E3" s="33"/>
      <c r="F3" s="33"/>
      <c r="G3" s="33" t="s">
        <v>5</v>
      </c>
      <c r="H3" s="41"/>
    </row>
    <row r="4" ht="24.4" customHeight="1" spans="1:8">
      <c r="A4" s="34"/>
      <c r="B4" s="35" t="s">
        <v>178</v>
      </c>
      <c r="C4" s="35"/>
      <c r="D4" s="35"/>
      <c r="E4" s="35"/>
      <c r="F4" s="35"/>
      <c r="G4" s="35"/>
      <c r="H4" s="42"/>
    </row>
    <row r="5" ht="24.4" customHeight="1" spans="1:8">
      <c r="A5" s="36"/>
      <c r="B5" s="35" t="s">
        <v>60</v>
      </c>
      <c r="C5" s="49" t="s">
        <v>179</v>
      </c>
      <c r="D5" s="35" t="s">
        <v>180</v>
      </c>
      <c r="E5" s="35"/>
      <c r="F5" s="35"/>
      <c r="G5" s="35" t="s">
        <v>181</v>
      </c>
      <c r="H5" s="42"/>
    </row>
    <row r="6" ht="24.4" customHeight="1" spans="1:8">
      <c r="A6" s="36"/>
      <c r="B6" s="35"/>
      <c r="C6" s="49"/>
      <c r="D6" s="35" t="s">
        <v>146</v>
      </c>
      <c r="E6" s="35" t="s">
        <v>182</v>
      </c>
      <c r="F6" s="35" t="s">
        <v>183</v>
      </c>
      <c r="G6" s="35"/>
      <c r="H6" s="43"/>
    </row>
    <row r="7" ht="27" customHeight="1" spans="1:8">
      <c r="A7" s="37"/>
      <c r="B7" s="38">
        <f>C7+D7+G7</f>
        <v>0</v>
      </c>
      <c r="C7" s="38"/>
      <c r="D7" s="38">
        <f>E7+F7</f>
        <v>0</v>
      </c>
      <c r="E7" s="38"/>
      <c r="F7" s="38"/>
      <c r="G7" s="38"/>
      <c r="H7" s="44"/>
    </row>
    <row r="8" ht="27" customHeight="1" spans="1:8">
      <c r="A8" s="37"/>
      <c r="B8" s="38"/>
      <c r="C8" s="38"/>
      <c r="D8" s="38"/>
      <c r="E8" s="38"/>
      <c r="F8" s="38"/>
      <c r="G8" s="38"/>
      <c r="H8" s="44"/>
    </row>
    <row r="9" ht="27" customHeight="1" spans="1:8">
      <c r="A9" s="37"/>
      <c r="B9" s="38"/>
      <c r="C9" s="38"/>
      <c r="D9" s="38"/>
      <c r="E9" s="38"/>
      <c r="F9" s="38"/>
      <c r="G9" s="38"/>
      <c r="H9" s="44"/>
    </row>
    <row r="10" ht="27" customHeight="1" spans="1:8">
      <c r="A10" s="37"/>
      <c r="B10" s="38"/>
      <c r="C10" s="38"/>
      <c r="D10" s="38"/>
      <c r="E10" s="38"/>
      <c r="F10" s="38"/>
      <c r="G10" s="38"/>
      <c r="H10" s="44"/>
    </row>
    <row r="11" ht="27" customHeight="1" spans="1:8">
      <c r="A11" s="37"/>
      <c r="B11" s="38"/>
      <c r="C11" s="38"/>
      <c r="D11" s="38"/>
      <c r="E11" s="38"/>
      <c r="F11" s="38"/>
      <c r="G11" s="38"/>
      <c r="H11" s="44"/>
    </row>
    <row r="12" ht="27" customHeight="1" spans="1:8">
      <c r="A12" s="37"/>
      <c r="B12" s="38"/>
      <c r="C12" s="38"/>
      <c r="D12" s="38"/>
      <c r="E12" s="38"/>
      <c r="F12" s="38"/>
      <c r="G12" s="38"/>
      <c r="H12" s="44"/>
    </row>
    <row r="13" ht="27" customHeight="1" spans="1:8">
      <c r="A13" s="37"/>
      <c r="B13" s="38"/>
      <c r="C13" s="38"/>
      <c r="D13" s="38"/>
      <c r="E13" s="38"/>
      <c r="F13" s="38"/>
      <c r="G13" s="38"/>
      <c r="H13" s="44"/>
    </row>
    <row r="14" ht="27" customHeight="1" spans="1:8">
      <c r="A14" s="37"/>
      <c r="B14" s="38"/>
      <c r="C14" s="38"/>
      <c r="D14" s="38"/>
      <c r="E14" s="38"/>
      <c r="F14" s="38"/>
      <c r="G14" s="38"/>
      <c r="H14" s="44"/>
    </row>
    <row r="15" ht="27" customHeight="1" spans="1:8">
      <c r="A15" s="37"/>
      <c r="B15" s="38"/>
      <c r="C15" s="38"/>
      <c r="D15" s="38"/>
      <c r="E15" s="38"/>
      <c r="F15" s="38"/>
      <c r="G15" s="38"/>
      <c r="H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5" customWidth="1"/>
    <col min="2" max="4" width="6.15833333333333" style="25" customWidth="1"/>
    <col min="5" max="5" width="50" style="25" customWidth="1"/>
    <col min="6" max="8" width="18.375" style="25" customWidth="1"/>
    <col min="9" max="9" width="1.53333333333333" style="25" customWidth="1"/>
    <col min="10" max="12" width="9.76666666666667" style="25" customWidth="1"/>
    <col min="13" max="16384" width="10" style="25"/>
  </cols>
  <sheetData>
    <row r="1" ht="25" customHeight="1" spans="1:9">
      <c r="A1" s="26"/>
      <c r="B1" s="3" t="s">
        <v>184</v>
      </c>
      <c r="C1" s="3"/>
      <c r="D1" s="3"/>
      <c r="E1" s="27"/>
      <c r="F1" s="28"/>
      <c r="G1" s="28"/>
      <c r="H1" s="29" t="s">
        <v>185</v>
      </c>
      <c r="I1" s="34"/>
    </row>
    <row r="2" ht="22.8" customHeight="1" spans="1:9">
      <c r="A2" s="26"/>
      <c r="B2" s="30" t="s">
        <v>186</v>
      </c>
      <c r="C2" s="30"/>
      <c r="D2" s="30"/>
      <c r="E2" s="30"/>
      <c r="F2" s="30"/>
      <c r="G2" s="30"/>
      <c r="H2" s="30"/>
      <c r="I2" s="34" t="s">
        <v>59</v>
      </c>
    </row>
    <row r="3" ht="19.55" customHeight="1" spans="1:9">
      <c r="A3" s="31"/>
      <c r="B3" s="32" t="s">
        <v>4</v>
      </c>
      <c r="C3" s="32"/>
      <c r="D3" s="32"/>
      <c r="E3" s="32"/>
      <c r="F3" s="31"/>
      <c r="G3" s="31"/>
      <c r="H3" s="33" t="s">
        <v>5</v>
      </c>
      <c r="I3" s="41"/>
    </row>
    <row r="4" ht="24.4" customHeight="1" spans="1:9">
      <c r="A4" s="34"/>
      <c r="B4" s="35" t="s">
        <v>8</v>
      </c>
      <c r="C4" s="35"/>
      <c r="D4" s="35"/>
      <c r="E4" s="35"/>
      <c r="F4" s="35" t="s">
        <v>187</v>
      </c>
      <c r="G4" s="35"/>
      <c r="H4" s="35"/>
      <c r="I4" s="42"/>
    </row>
    <row r="5" ht="24.4" customHeight="1" spans="1:9">
      <c r="A5" s="36"/>
      <c r="B5" s="35" t="s">
        <v>78</v>
      </c>
      <c r="C5" s="35"/>
      <c r="D5" s="35"/>
      <c r="E5" s="35" t="s">
        <v>79</v>
      </c>
      <c r="F5" s="35" t="s">
        <v>60</v>
      </c>
      <c r="G5" s="35" t="s">
        <v>147</v>
      </c>
      <c r="H5" s="35" t="s">
        <v>148</v>
      </c>
      <c r="I5" s="42"/>
    </row>
    <row r="6" ht="24.4" customHeight="1" spans="1:9">
      <c r="A6" s="36"/>
      <c r="B6" s="35" t="s">
        <v>80</v>
      </c>
      <c r="C6" s="35" t="s">
        <v>81</v>
      </c>
      <c r="D6" s="35" t="s">
        <v>82</v>
      </c>
      <c r="E6" s="35"/>
      <c r="F6" s="35"/>
      <c r="G6" s="35"/>
      <c r="H6" s="35"/>
      <c r="I6" s="43"/>
    </row>
    <row r="7" ht="27" customHeight="1" spans="1:9">
      <c r="A7" s="37"/>
      <c r="B7" s="35"/>
      <c r="C7" s="35"/>
      <c r="D7" s="35"/>
      <c r="E7" s="35" t="s">
        <v>83</v>
      </c>
      <c r="F7" s="38"/>
      <c r="G7" s="38"/>
      <c r="H7" s="38"/>
      <c r="I7" s="44"/>
    </row>
    <row r="8" ht="27" customHeight="1" spans="1:9">
      <c r="A8" s="37"/>
      <c r="B8" s="35"/>
      <c r="C8" s="35"/>
      <c r="D8" s="35"/>
      <c r="E8" s="35"/>
      <c r="F8" s="38"/>
      <c r="G8" s="38"/>
      <c r="H8" s="38"/>
      <c r="I8" s="44"/>
    </row>
    <row r="9" ht="27" customHeight="1" spans="1:9">
      <c r="A9" s="37"/>
      <c r="B9" s="35"/>
      <c r="C9" s="35"/>
      <c r="D9" s="35"/>
      <c r="E9" s="35"/>
      <c r="F9" s="38"/>
      <c r="G9" s="38"/>
      <c r="H9" s="38"/>
      <c r="I9" s="44"/>
    </row>
    <row r="10" ht="27" customHeight="1" spans="1:9">
      <c r="A10" s="37"/>
      <c r="B10" s="35"/>
      <c r="C10" s="35"/>
      <c r="D10" s="35"/>
      <c r="E10" s="35"/>
      <c r="F10" s="38"/>
      <c r="G10" s="38"/>
      <c r="H10" s="38"/>
      <c r="I10" s="44"/>
    </row>
    <row r="11" ht="27" customHeight="1" spans="1:9">
      <c r="A11" s="37"/>
      <c r="B11" s="35"/>
      <c r="C11" s="35"/>
      <c r="D11" s="35"/>
      <c r="E11" s="35"/>
      <c r="F11" s="38"/>
      <c r="G11" s="38"/>
      <c r="H11" s="38"/>
      <c r="I11" s="44"/>
    </row>
    <row r="12" ht="27" customHeight="1" spans="1:9">
      <c r="A12" s="37"/>
      <c r="B12" s="35"/>
      <c r="C12" s="35"/>
      <c r="D12" s="35"/>
      <c r="E12" s="35"/>
      <c r="F12" s="38"/>
      <c r="G12" s="38"/>
      <c r="H12" s="38"/>
      <c r="I12" s="44"/>
    </row>
    <row r="13" ht="27" customHeight="1" spans="1:9">
      <c r="A13" s="37"/>
      <c r="B13" s="35"/>
      <c r="C13" s="35"/>
      <c r="D13" s="35"/>
      <c r="E13" s="35"/>
      <c r="F13" s="38"/>
      <c r="G13" s="38"/>
      <c r="H13" s="38"/>
      <c r="I13" s="44"/>
    </row>
    <row r="14" ht="27" customHeight="1" spans="1:9">
      <c r="A14" s="37"/>
      <c r="B14" s="35"/>
      <c r="C14" s="35"/>
      <c r="D14" s="35"/>
      <c r="E14" s="35"/>
      <c r="F14" s="38"/>
      <c r="G14" s="38"/>
      <c r="H14" s="38"/>
      <c r="I14" s="44"/>
    </row>
    <row r="15" ht="27" customHeight="1" spans="1:9">
      <c r="A15" s="36"/>
      <c r="B15" s="50"/>
      <c r="C15" s="50"/>
      <c r="D15" s="50"/>
      <c r="E15" s="50" t="s">
        <v>22</v>
      </c>
      <c r="F15" s="51"/>
      <c r="G15" s="51"/>
      <c r="H15" s="51"/>
      <c r="I15" s="43"/>
    </row>
    <row r="16" ht="27" customHeight="1" spans="1:9">
      <c r="A16" s="39"/>
      <c r="B16" s="40"/>
      <c r="C16" s="40"/>
      <c r="D16" s="40"/>
      <c r="E16" s="39"/>
      <c r="F16" s="39"/>
      <c r="G16" s="39"/>
      <c r="H16" s="39"/>
      <c r="I16" s="4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5" customWidth="1"/>
    <col min="2" max="7" width="19.875" style="25" customWidth="1"/>
    <col min="8" max="8" width="1.53333333333333" style="25" customWidth="1"/>
    <col min="9" max="9" width="9.76666666666667" style="25" customWidth="1"/>
    <col min="10" max="16384" width="10" style="25"/>
  </cols>
  <sheetData>
    <row r="1" ht="25" customHeight="1" spans="1:8">
      <c r="A1" s="26"/>
      <c r="B1" s="3" t="s">
        <v>188</v>
      </c>
      <c r="C1" s="28"/>
      <c r="D1" s="28"/>
      <c r="E1" s="28"/>
      <c r="F1" s="28"/>
      <c r="G1" s="29" t="s">
        <v>189</v>
      </c>
      <c r="H1" s="34"/>
    </row>
    <row r="2" ht="22.8" customHeight="1" spans="1:8">
      <c r="A2" s="26"/>
      <c r="B2" s="46" t="s">
        <v>190</v>
      </c>
      <c r="C2" s="47"/>
      <c r="D2" s="47"/>
      <c r="E2" s="47"/>
      <c r="F2" s="47"/>
      <c r="G2" s="48"/>
      <c r="H2" s="34" t="s">
        <v>59</v>
      </c>
    </row>
    <row r="3" ht="19.55" customHeight="1" spans="1:8">
      <c r="A3" s="31"/>
      <c r="B3" s="32" t="s">
        <v>4</v>
      </c>
      <c r="C3" s="32"/>
      <c r="D3" s="33"/>
      <c r="E3" s="33"/>
      <c r="F3" s="33"/>
      <c r="G3" s="33" t="s">
        <v>5</v>
      </c>
      <c r="H3" s="41"/>
    </row>
    <row r="4" ht="24.4" customHeight="1" spans="1:8">
      <c r="A4" s="34"/>
      <c r="B4" s="35" t="s">
        <v>178</v>
      </c>
      <c r="C4" s="35"/>
      <c r="D4" s="35"/>
      <c r="E4" s="35"/>
      <c r="F4" s="35"/>
      <c r="G4" s="35"/>
      <c r="H4" s="42"/>
    </row>
    <row r="5" ht="24.4" customHeight="1" spans="1:8">
      <c r="A5" s="36"/>
      <c r="B5" s="35" t="s">
        <v>60</v>
      </c>
      <c r="C5" s="49" t="s">
        <v>179</v>
      </c>
      <c r="D5" s="35" t="s">
        <v>180</v>
      </c>
      <c r="E5" s="35"/>
      <c r="F5" s="35"/>
      <c r="G5" s="35" t="s">
        <v>181</v>
      </c>
      <c r="H5" s="42"/>
    </row>
    <row r="6" ht="24.4" customHeight="1" spans="1:8">
      <c r="A6" s="36"/>
      <c r="B6" s="35"/>
      <c r="C6" s="49"/>
      <c r="D6" s="35" t="s">
        <v>146</v>
      </c>
      <c r="E6" s="35" t="s">
        <v>182</v>
      </c>
      <c r="F6" s="35" t="s">
        <v>183</v>
      </c>
      <c r="G6" s="35"/>
      <c r="H6" s="43"/>
    </row>
    <row r="7" ht="27" customHeight="1" spans="1:8">
      <c r="A7" s="37"/>
      <c r="B7" s="38"/>
      <c r="C7" s="38"/>
      <c r="D7" s="38"/>
      <c r="E7" s="38"/>
      <c r="F7" s="38"/>
      <c r="G7" s="38"/>
      <c r="H7" s="44"/>
    </row>
    <row r="8" ht="27" customHeight="1" spans="1:8">
      <c r="A8" s="37"/>
      <c r="B8" s="38"/>
      <c r="C8" s="38"/>
      <c r="D8" s="38"/>
      <c r="E8" s="38"/>
      <c r="F8" s="38"/>
      <c r="G8" s="38"/>
      <c r="H8" s="44"/>
    </row>
    <row r="9" ht="27" customHeight="1" spans="1:8">
      <c r="A9" s="37"/>
      <c r="B9" s="38"/>
      <c r="C9" s="38"/>
      <c r="D9" s="38"/>
      <c r="E9" s="38"/>
      <c r="F9" s="38"/>
      <c r="G9" s="38"/>
      <c r="H9" s="44"/>
    </row>
    <row r="10" ht="27" customHeight="1" spans="1:8">
      <c r="A10" s="37"/>
      <c r="B10" s="38"/>
      <c r="C10" s="38"/>
      <c r="D10" s="38"/>
      <c r="E10" s="38"/>
      <c r="F10" s="38"/>
      <c r="G10" s="38"/>
      <c r="H10" s="44"/>
    </row>
    <row r="11" ht="27" customHeight="1" spans="1:8">
      <c r="A11" s="37"/>
      <c r="B11" s="38"/>
      <c r="C11" s="38"/>
      <c r="D11" s="38"/>
      <c r="E11" s="38"/>
      <c r="F11" s="38"/>
      <c r="G11" s="38"/>
      <c r="H11" s="44"/>
    </row>
    <row r="12" ht="27" customHeight="1" spans="1:8">
      <c r="A12" s="37"/>
      <c r="B12" s="38"/>
      <c r="C12" s="38"/>
      <c r="D12" s="38"/>
      <c r="E12" s="38"/>
      <c r="F12" s="38"/>
      <c r="G12" s="38"/>
      <c r="H12" s="44"/>
    </row>
    <row r="13" ht="27" customHeight="1" spans="1:8">
      <c r="A13" s="37"/>
      <c r="B13" s="38"/>
      <c r="C13" s="38"/>
      <c r="D13" s="38"/>
      <c r="E13" s="38"/>
      <c r="F13" s="38"/>
      <c r="G13" s="38"/>
      <c r="H13" s="44"/>
    </row>
    <row r="14" ht="27" customHeight="1" spans="1:8">
      <c r="A14" s="37"/>
      <c r="B14" s="38"/>
      <c r="C14" s="38"/>
      <c r="D14" s="38"/>
      <c r="E14" s="38"/>
      <c r="F14" s="38"/>
      <c r="G14" s="38"/>
      <c r="H14" s="44"/>
    </row>
    <row r="15" ht="27" customHeight="1" spans="1:8">
      <c r="A15" s="37"/>
      <c r="B15" s="38"/>
      <c r="C15" s="38"/>
      <c r="D15" s="38"/>
      <c r="E15" s="38"/>
      <c r="F15" s="38"/>
      <c r="G15" s="38"/>
      <c r="H15" s="44"/>
    </row>
    <row r="16" ht="27" customHeight="1" spans="1:8">
      <c r="A16" s="39"/>
      <c r="B16" s="39"/>
      <c r="C16" s="39"/>
      <c r="D16" s="39"/>
      <c r="E16" s="39"/>
      <c r="F16" s="39"/>
      <c r="G16" s="39"/>
      <c r="H16" s="4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5" customWidth="1"/>
    <col min="2" max="4" width="6.15833333333333" style="25" customWidth="1"/>
    <col min="5" max="5" width="50" style="25" customWidth="1"/>
    <col min="6" max="8" width="18.5" style="25" customWidth="1"/>
    <col min="9" max="9" width="1.53333333333333" style="25" customWidth="1"/>
    <col min="10" max="12" width="9.76666666666667" style="25" customWidth="1"/>
    <col min="13" max="16384" width="10" style="25"/>
  </cols>
  <sheetData>
    <row r="1" ht="25" customHeight="1" spans="1:9">
      <c r="A1" s="26"/>
      <c r="B1" s="3" t="s">
        <v>191</v>
      </c>
      <c r="C1" s="3"/>
      <c r="D1" s="3"/>
      <c r="E1" s="27"/>
      <c r="F1" s="28"/>
      <c r="G1" s="28"/>
      <c r="H1" s="29" t="s">
        <v>192</v>
      </c>
      <c r="I1" s="34"/>
    </row>
    <row r="2" ht="22.8" customHeight="1" spans="1:9">
      <c r="A2" s="26"/>
      <c r="B2" s="30" t="s">
        <v>193</v>
      </c>
      <c r="C2" s="30"/>
      <c r="D2" s="30"/>
      <c r="E2" s="30"/>
      <c r="F2" s="30"/>
      <c r="G2" s="30"/>
      <c r="H2" s="30"/>
      <c r="I2" s="34" t="s">
        <v>59</v>
      </c>
    </row>
    <row r="3" ht="19.55" customHeight="1" spans="1:9">
      <c r="A3" s="31"/>
      <c r="B3" s="32" t="s">
        <v>4</v>
      </c>
      <c r="C3" s="32"/>
      <c r="D3" s="32"/>
      <c r="E3" s="32"/>
      <c r="F3" s="31"/>
      <c r="G3" s="31"/>
      <c r="H3" s="33" t="s">
        <v>5</v>
      </c>
      <c r="I3" s="41"/>
    </row>
    <row r="4" ht="24.4" customHeight="1" spans="1:9">
      <c r="A4" s="34"/>
      <c r="B4" s="35" t="s">
        <v>8</v>
      </c>
      <c r="C4" s="35"/>
      <c r="D4" s="35"/>
      <c r="E4" s="35"/>
      <c r="F4" s="35" t="s">
        <v>194</v>
      </c>
      <c r="G4" s="35"/>
      <c r="H4" s="35"/>
      <c r="I4" s="42"/>
    </row>
    <row r="5" ht="24.4" customHeight="1" spans="1:9">
      <c r="A5" s="36"/>
      <c r="B5" s="35" t="s">
        <v>78</v>
      </c>
      <c r="C5" s="35"/>
      <c r="D5" s="35"/>
      <c r="E5" s="35" t="s">
        <v>79</v>
      </c>
      <c r="F5" s="35" t="s">
        <v>60</v>
      </c>
      <c r="G5" s="35" t="s">
        <v>147</v>
      </c>
      <c r="H5" s="35" t="s">
        <v>148</v>
      </c>
      <c r="I5" s="42"/>
    </row>
    <row r="6" ht="24.4" customHeight="1" spans="1:9">
      <c r="A6" s="36"/>
      <c r="B6" s="35" t="s">
        <v>80</v>
      </c>
      <c r="C6" s="35" t="s">
        <v>81</v>
      </c>
      <c r="D6" s="35" t="s">
        <v>82</v>
      </c>
      <c r="E6" s="35"/>
      <c r="F6" s="35"/>
      <c r="G6" s="35"/>
      <c r="H6" s="35"/>
      <c r="I6" s="43"/>
    </row>
    <row r="7" ht="27" customHeight="1" spans="1:9">
      <c r="A7" s="37"/>
      <c r="B7" s="35"/>
      <c r="C7" s="35"/>
      <c r="D7" s="35"/>
      <c r="E7" s="35" t="s">
        <v>83</v>
      </c>
      <c r="F7" s="38"/>
      <c r="G7" s="38"/>
      <c r="H7" s="38"/>
      <c r="I7" s="44"/>
    </row>
    <row r="8" ht="27" customHeight="1" spans="1:9">
      <c r="A8" s="37"/>
      <c r="B8" s="35"/>
      <c r="C8" s="35"/>
      <c r="D8" s="35"/>
      <c r="E8" s="35"/>
      <c r="F8" s="38"/>
      <c r="G8" s="38"/>
      <c r="H8" s="38"/>
      <c r="I8" s="44"/>
    </row>
    <row r="9" ht="27" customHeight="1" spans="1:9">
      <c r="A9" s="37"/>
      <c r="B9" s="35"/>
      <c r="C9" s="35"/>
      <c r="D9" s="35"/>
      <c r="E9" s="35"/>
      <c r="F9" s="38"/>
      <c r="G9" s="38"/>
      <c r="H9" s="38"/>
      <c r="I9" s="44"/>
    </row>
    <row r="10" ht="27" customHeight="1" spans="1:9">
      <c r="A10" s="37"/>
      <c r="B10" s="35"/>
      <c r="C10" s="35"/>
      <c r="D10" s="35"/>
      <c r="E10" s="35"/>
      <c r="F10" s="38"/>
      <c r="G10" s="38"/>
      <c r="H10" s="38"/>
      <c r="I10" s="44"/>
    </row>
    <row r="11" ht="27" customHeight="1" spans="1:9">
      <c r="A11" s="37"/>
      <c r="B11" s="35"/>
      <c r="C11" s="35"/>
      <c r="D11" s="35"/>
      <c r="E11" s="35"/>
      <c r="F11" s="38"/>
      <c r="G11" s="38"/>
      <c r="H11" s="38"/>
      <c r="I11" s="44"/>
    </row>
    <row r="12" ht="27" customHeight="1" spans="1:9">
      <c r="A12" s="37"/>
      <c r="B12" s="35"/>
      <c r="C12" s="35"/>
      <c r="D12" s="35"/>
      <c r="E12" s="35"/>
      <c r="F12" s="38"/>
      <c r="G12" s="38"/>
      <c r="H12" s="38"/>
      <c r="I12" s="44"/>
    </row>
    <row r="13" ht="27" customHeight="1" spans="1:9">
      <c r="A13" s="37"/>
      <c r="B13" s="35"/>
      <c r="C13" s="35"/>
      <c r="D13" s="35"/>
      <c r="E13" s="35"/>
      <c r="F13" s="38"/>
      <c r="G13" s="38"/>
      <c r="H13" s="38"/>
      <c r="I13" s="44"/>
    </row>
    <row r="14" ht="27" customHeight="1" spans="1:9">
      <c r="A14" s="37"/>
      <c r="B14" s="35"/>
      <c r="C14" s="35"/>
      <c r="D14" s="35"/>
      <c r="E14" s="35"/>
      <c r="F14" s="38"/>
      <c r="G14" s="38"/>
      <c r="H14" s="38"/>
      <c r="I14" s="44"/>
    </row>
    <row r="15" ht="27" customHeight="1" spans="1:9">
      <c r="A15" s="37"/>
      <c r="B15" s="35"/>
      <c r="C15" s="35"/>
      <c r="D15" s="35"/>
      <c r="E15" s="35"/>
      <c r="F15" s="38"/>
      <c r="G15" s="38"/>
      <c r="H15" s="38"/>
      <c r="I15" s="44"/>
    </row>
    <row r="16" ht="27" customHeight="1" spans="1:9">
      <c r="A16" s="39"/>
      <c r="B16" s="40"/>
      <c r="C16" s="40"/>
      <c r="D16" s="40"/>
      <c r="E16" s="39"/>
      <c r="F16" s="39"/>
      <c r="G16" s="39"/>
      <c r="H16" s="39"/>
      <c r="I16" s="4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24" workbookViewId="0">
      <selection activeCell="N5" sqref="N5"/>
    </sheetView>
  </sheetViews>
  <sheetFormatPr defaultColWidth="9" defaultRowHeight="13.5"/>
  <cols>
    <col min="1" max="1" width="8" style="1" customWidth="1"/>
    <col min="2" max="2" width="11.375" style="1" customWidth="1"/>
    <col min="3" max="3" width="7.25" style="1" customWidth="1"/>
    <col min="4" max="4" width="20.375" style="1" customWidth="1"/>
    <col min="5" max="7" width="10.5" style="1" customWidth="1"/>
    <col min="8" max="11" width="7.125" style="2" customWidth="1"/>
    <col min="12" max="12" width="13.75" style="1" customWidth="1"/>
    <col min="13" max="16384" width="9" style="1"/>
  </cols>
  <sheetData>
    <row r="1" ht="25" customHeight="1" spans="1:12">
      <c r="A1" s="3" t="s">
        <v>195</v>
      </c>
      <c r="L1" s="22" t="s">
        <v>196</v>
      </c>
    </row>
    <row r="2" ht="45" customHeight="1" spans="1:12">
      <c r="A2" s="4" t="s">
        <v>197</v>
      </c>
      <c r="B2" s="4"/>
      <c r="C2" s="4"/>
      <c r="D2" s="5"/>
      <c r="E2" s="5"/>
      <c r="F2" s="5"/>
      <c r="G2" s="5"/>
      <c r="H2" s="4"/>
      <c r="I2" s="4"/>
      <c r="J2" s="4"/>
      <c r="K2" s="4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6"/>
      <c r="I3" s="6"/>
      <c r="J3" s="6" t="s">
        <v>5</v>
      </c>
      <c r="K3" s="6"/>
      <c r="L3" s="23"/>
    </row>
    <row r="4" ht="33" customHeight="1" spans="1:12">
      <c r="A4" s="8" t="s">
        <v>198</v>
      </c>
      <c r="B4" s="8" t="s">
        <v>171</v>
      </c>
      <c r="C4" s="8" t="s">
        <v>9</v>
      </c>
      <c r="D4" s="9" t="s">
        <v>199</v>
      </c>
      <c r="E4" s="8" t="s">
        <v>200</v>
      </c>
      <c r="F4" s="8" t="s">
        <v>201</v>
      </c>
      <c r="G4" s="8" t="s">
        <v>202</v>
      </c>
      <c r="H4" s="8" t="s">
        <v>203</v>
      </c>
      <c r="I4" s="8" t="s">
        <v>204</v>
      </c>
      <c r="J4" s="8" t="s">
        <v>205</v>
      </c>
      <c r="K4" s="8" t="s">
        <v>206</v>
      </c>
      <c r="L4" s="8" t="s">
        <v>207</v>
      </c>
    </row>
    <row r="5" ht="43" customHeight="1" spans="1:12">
      <c r="A5" s="10" t="s">
        <v>208</v>
      </c>
      <c r="B5" s="10" t="s">
        <v>209</v>
      </c>
      <c r="C5" s="11">
        <v>75.48</v>
      </c>
      <c r="D5" s="10" t="s">
        <v>210</v>
      </c>
      <c r="E5" s="10" t="s">
        <v>211</v>
      </c>
      <c r="F5" s="10" t="s">
        <v>212</v>
      </c>
      <c r="G5" s="10" t="s">
        <v>213</v>
      </c>
      <c r="H5" s="12" t="s">
        <v>214</v>
      </c>
      <c r="I5" s="12">
        <v>100</v>
      </c>
      <c r="J5" s="12" t="s">
        <v>215</v>
      </c>
      <c r="K5" s="12">
        <v>60</v>
      </c>
      <c r="L5" s="24" t="s">
        <v>216</v>
      </c>
    </row>
    <row r="6" ht="43" customHeight="1" spans="1:12">
      <c r="A6" s="13"/>
      <c r="B6" s="13"/>
      <c r="C6" s="14"/>
      <c r="D6" s="13"/>
      <c r="E6" s="13" t="s">
        <v>217</v>
      </c>
      <c r="F6" s="13" t="s">
        <v>218</v>
      </c>
      <c r="G6" s="13" t="s">
        <v>219</v>
      </c>
      <c r="H6" s="15" t="s">
        <v>214</v>
      </c>
      <c r="I6" s="15">
        <v>100</v>
      </c>
      <c r="J6" s="15" t="s">
        <v>215</v>
      </c>
      <c r="K6" s="15">
        <v>40</v>
      </c>
      <c r="L6" s="24" t="s">
        <v>216</v>
      </c>
    </row>
    <row r="7" ht="43" customHeight="1" spans="1:12">
      <c r="A7" s="13" t="s">
        <v>208</v>
      </c>
      <c r="B7" s="16" t="s">
        <v>220</v>
      </c>
      <c r="C7" s="17">
        <v>74</v>
      </c>
      <c r="D7" s="18" t="s">
        <v>221</v>
      </c>
      <c r="E7" s="13" t="s">
        <v>211</v>
      </c>
      <c r="F7" s="13" t="s">
        <v>212</v>
      </c>
      <c r="G7" s="13" t="s">
        <v>213</v>
      </c>
      <c r="H7" s="15" t="s">
        <v>214</v>
      </c>
      <c r="I7" s="15">
        <v>100</v>
      </c>
      <c r="J7" s="15" t="s">
        <v>215</v>
      </c>
      <c r="K7" s="15">
        <v>60</v>
      </c>
      <c r="L7" s="24" t="s">
        <v>216</v>
      </c>
    </row>
    <row r="8" ht="43" customHeight="1" spans="1:12">
      <c r="A8" s="13"/>
      <c r="B8" s="16"/>
      <c r="C8" s="17"/>
      <c r="D8" s="18"/>
      <c r="E8" s="13" t="s">
        <v>217</v>
      </c>
      <c r="F8" s="13" t="s">
        <v>218</v>
      </c>
      <c r="G8" s="13" t="s">
        <v>219</v>
      </c>
      <c r="H8" s="15" t="s">
        <v>214</v>
      </c>
      <c r="I8" s="15">
        <v>100</v>
      </c>
      <c r="J8" s="15" t="s">
        <v>215</v>
      </c>
      <c r="K8" s="15">
        <v>40</v>
      </c>
      <c r="L8" s="24" t="s">
        <v>216</v>
      </c>
    </row>
    <row r="9" ht="43" customHeight="1" spans="1:12">
      <c r="A9" s="13" t="s">
        <v>208</v>
      </c>
      <c r="B9" s="19" t="s">
        <v>222</v>
      </c>
      <c r="C9" s="17">
        <v>33.8</v>
      </c>
      <c r="D9" s="18" t="s">
        <v>221</v>
      </c>
      <c r="E9" s="18" t="s">
        <v>217</v>
      </c>
      <c r="F9" s="18" t="s">
        <v>218</v>
      </c>
      <c r="G9" s="18" t="s">
        <v>219</v>
      </c>
      <c r="H9" s="20" t="s">
        <v>223</v>
      </c>
      <c r="I9" s="20" t="s">
        <v>224</v>
      </c>
      <c r="J9" s="20" t="s">
        <v>215</v>
      </c>
      <c r="K9" s="20">
        <v>40</v>
      </c>
      <c r="L9" s="24" t="s">
        <v>216</v>
      </c>
    </row>
    <row r="10" ht="43" customHeight="1" spans="1:12">
      <c r="A10" s="13"/>
      <c r="B10" s="19"/>
      <c r="C10" s="17"/>
      <c r="D10" s="18"/>
      <c r="E10" s="18" t="s">
        <v>211</v>
      </c>
      <c r="F10" s="18" t="s">
        <v>212</v>
      </c>
      <c r="G10" s="18" t="s">
        <v>213</v>
      </c>
      <c r="H10" s="20" t="s">
        <v>223</v>
      </c>
      <c r="I10" s="20" t="s">
        <v>224</v>
      </c>
      <c r="J10" s="20" t="s">
        <v>215</v>
      </c>
      <c r="K10" s="20" t="s">
        <v>225</v>
      </c>
      <c r="L10" s="24" t="s">
        <v>216</v>
      </c>
    </row>
    <row r="11" ht="43" customHeight="1" spans="1:12">
      <c r="A11" s="15" t="s">
        <v>208</v>
      </c>
      <c r="B11" s="19" t="s">
        <v>226</v>
      </c>
      <c r="C11" s="17">
        <v>370</v>
      </c>
      <c r="D11" s="18" t="s">
        <v>227</v>
      </c>
      <c r="E11" s="18" t="s">
        <v>211</v>
      </c>
      <c r="F11" s="18" t="s">
        <v>228</v>
      </c>
      <c r="G11" s="18" t="s">
        <v>229</v>
      </c>
      <c r="H11" s="20" t="s">
        <v>230</v>
      </c>
      <c r="I11" s="20" t="s">
        <v>231</v>
      </c>
      <c r="J11" s="20" t="s">
        <v>215</v>
      </c>
      <c r="K11" s="20" t="s">
        <v>232</v>
      </c>
      <c r="L11" s="24" t="s">
        <v>216</v>
      </c>
    </row>
    <row r="12" ht="43" customHeight="1" spans="1:12">
      <c r="A12" s="15"/>
      <c r="B12" s="19"/>
      <c r="C12" s="17"/>
      <c r="D12" s="18"/>
      <c r="E12" s="18" t="s">
        <v>217</v>
      </c>
      <c r="F12" s="18" t="s">
        <v>218</v>
      </c>
      <c r="G12" s="18" t="s">
        <v>233</v>
      </c>
      <c r="H12" s="20" t="s">
        <v>223</v>
      </c>
      <c r="I12" s="20" t="s">
        <v>224</v>
      </c>
      <c r="J12" s="20" t="s">
        <v>215</v>
      </c>
      <c r="K12" s="20" t="s">
        <v>234</v>
      </c>
      <c r="L12" s="24" t="s">
        <v>216</v>
      </c>
    </row>
    <row r="13" ht="43" customHeight="1" spans="1:12">
      <c r="A13" s="15"/>
      <c r="B13" s="19"/>
      <c r="C13" s="17"/>
      <c r="D13" s="18"/>
      <c r="E13" s="18" t="s">
        <v>211</v>
      </c>
      <c r="F13" s="18" t="s">
        <v>212</v>
      </c>
      <c r="G13" s="18" t="s">
        <v>235</v>
      </c>
      <c r="H13" s="20" t="s">
        <v>230</v>
      </c>
      <c r="I13" s="20" t="s">
        <v>231</v>
      </c>
      <c r="J13" s="20" t="s">
        <v>236</v>
      </c>
      <c r="K13" s="20" t="s">
        <v>234</v>
      </c>
      <c r="L13" s="24" t="s">
        <v>216</v>
      </c>
    </row>
    <row r="14" ht="43" customHeight="1" spans="1:12">
      <c r="A14" s="15"/>
      <c r="B14" s="19"/>
      <c r="C14" s="17"/>
      <c r="D14" s="18"/>
      <c r="E14" s="18" t="s">
        <v>217</v>
      </c>
      <c r="F14" s="18" t="s">
        <v>237</v>
      </c>
      <c r="G14" s="18" t="s">
        <v>238</v>
      </c>
      <c r="H14" s="20" t="s">
        <v>230</v>
      </c>
      <c r="I14" s="20" t="s">
        <v>224</v>
      </c>
      <c r="J14" s="20" t="s">
        <v>215</v>
      </c>
      <c r="K14" s="20" t="s">
        <v>234</v>
      </c>
      <c r="L14" s="24" t="s">
        <v>216</v>
      </c>
    </row>
    <row r="15" ht="31" customHeight="1" spans="1:12">
      <c r="A15" s="19" t="s">
        <v>208</v>
      </c>
      <c r="B15" s="19" t="s">
        <v>239</v>
      </c>
      <c r="C15" s="17">
        <v>4.05</v>
      </c>
      <c r="D15" s="18" t="s">
        <v>240</v>
      </c>
      <c r="E15" s="18" t="s">
        <v>241</v>
      </c>
      <c r="F15" s="18" t="s">
        <v>242</v>
      </c>
      <c r="G15" s="18" t="s">
        <v>243</v>
      </c>
      <c r="H15" s="21" t="s">
        <v>244</v>
      </c>
      <c r="I15" s="20" t="s">
        <v>245</v>
      </c>
      <c r="J15" s="20" t="s">
        <v>215</v>
      </c>
      <c r="K15" s="20" t="s">
        <v>246</v>
      </c>
      <c r="L15" s="24" t="s">
        <v>216</v>
      </c>
    </row>
    <row r="16" ht="31" customHeight="1" spans="1:12">
      <c r="A16" s="19"/>
      <c r="B16" s="19"/>
      <c r="C16" s="17"/>
      <c r="D16" s="18"/>
      <c r="E16" s="18" t="s">
        <v>211</v>
      </c>
      <c r="F16" s="18" t="s">
        <v>212</v>
      </c>
      <c r="G16" s="18" t="s">
        <v>247</v>
      </c>
      <c r="H16" s="21" t="s">
        <v>244</v>
      </c>
      <c r="I16" s="20" t="s">
        <v>248</v>
      </c>
      <c r="J16" s="20" t="s">
        <v>249</v>
      </c>
      <c r="K16" s="20" t="s">
        <v>234</v>
      </c>
      <c r="L16" s="24" t="s">
        <v>216</v>
      </c>
    </row>
    <row r="17" ht="31" customHeight="1" spans="1:12">
      <c r="A17" s="19"/>
      <c r="B17" s="19"/>
      <c r="C17" s="17"/>
      <c r="D17" s="18"/>
      <c r="E17" s="18" t="s">
        <v>217</v>
      </c>
      <c r="F17" s="18" t="s">
        <v>250</v>
      </c>
      <c r="G17" s="18" t="s">
        <v>251</v>
      </c>
      <c r="H17" s="21" t="s">
        <v>252</v>
      </c>
      <c r="I17" s="20" t="s">
        <v>253</v>
      </c>
      <c r="J17" s="20" t="s">
        <v>254</v>
      </c>
      <c r="K17" s="20" t="s">
        <v>246</v>
      </c>
      <c r="L17" s="24" t="s">
        <v>216</v>
      </c>
    </row>
    <row r="18" ht="31" customHeight="1" spans="1:12">
      <c r="A18" s="19"/>
      <c r="B18" s="19"/>
      <c r="C18" s="17"/>
      <c r="D18" s="18"/>
      <c r="E18" s="18" t="s">
        <v>217</v>
      </c>
      <c r="F18" s="18" t="s">
        <v>218</v>
      </c>
      <c r="G18" s="18" t="s">
        <v>255</v>
      </c>
      <c r="H18" s="21" t="s">
        <v>252</v>
      </c>
      <c r="I18" s="20" t="s">
        <v>256</v>
      </c>
      <c r="J18" s="20" t="s">
        <v>257</v>
      </c>
      <c r="K18" s="20" t="s">
        <v>234</v>
      </c>
      <c r="L18" s="24" t="s">
        <v>216</v>
      </c>
    </row>
    <row r="19" ht="31" customHeight="1" spans="1:12">
      <c r="A19" s="19"/>
      <c r="B19" s="19"/>
      <c r="C19" s="17"/>
      <c r="D19" s="18"/>
      <c r="E19" s="18" t="s">
        <v>211</v>
      </c>
      <c r="F19" s="18" t="s">
        <v>228</v>
      </c>
      <c r="G19" s="18" t="s">
        <v>258</v>
      </c>
      <c r="H19" s="21" t="s">
        <v>252</v>
      </c>
      <c r="I19" s="20" t="s">
        <v>259</v>
      </c>
      <c r="J19" s="20" t="s">
        <v>249</v>
      </c>
      <c r="K19" s="20" t="s">
        <v>246</v>
      </c>
      <c r="L19" s="24" t="s">
        <v>216</v>
      </c>
    </row>
    <row r="20" ht="31" customHeight="1" spans="1:12">
      <c r="A20" s="19"/>
      <c r="B20" s="19"/>
      <c r="C20" s="17"/>
      <c r="D20" s="18"/>
      <c r="E20" s="18" t="s">
        <v>211</v>
      </c>
      <c r="F20" s="18" t="s">
        <v>260</v>
      </c>
      <c r="G20" s="18" t="s">
        <v>261</v>
      </c>
      <c r="H20" s="21" t="s">
        <v>252</v>
      </c>
      <c r="I20" s="20" t="s">
        <v>262</v>
      </c>
      <c r="J20" s="20" t="s">
        <v>249</v>
      </c>
      <c r="K20" s="20" t="s">
        <v>234</v>
      </c>
      <c r="L20" s="24" t="s">
        <v>216</v>
      </c>
    </row>
    <row r="21" ht="31" customHeight="1" spans="1:12">
      <c r="A21" s="19" t="s">
        <v>208</v>
      </c>
      <c r="B21" s="19" t="s">
        <v>263</v>
      </c>
      <c r="C21" s="17">
        <v>38.98</v>
      </c>
      <c r="D21" s="18" t="s">
        <v>264</v>
      </c>
      <c r="E21" s="18" t="s">
        <v>241</v>
      </c>
      <c r="F21" s="18" t="s">
        <v>242</v>
      </c>
      <c r="G21" s="18" t="s">
        <v>265</v>
      </c>
      <c r="H21" s="21" t="s">
        <v>244</v>
      </c>
      <c r="I21" s="20" t="s">
        <v>266</v>
      </c>
      <c r="J21" s="20" t="s">
        <v>215</v>
      </c>
      <c r="K21" s="20" t="s">
        <v>246</v>
      </c>
      <c r="L21" s="24" t="s">
        <v>216</v>
      </c>
    </row>
    <row r="22" ht="31" customHeight="1" spans="1:12">
      <c r="A22" s="19"/>
      <c r="B22" s="19"/>
      <c r="C22" s="17"/>
      <c r="D22" s="18"/>
      <c r="E22" s="18" t="s">
        <v>211</v>
      </c>
      <c r="F22" s="18" t="s">
        <v>212</v>
      </c>
      <c r="G22" s="18" t="s">
        <v>267</v>
      </c>
      <c r="H22" s="21" t="s">
        <v>244</v>
      </c>
      <c r="I22" s="20" t="s">
        <v>266</v>
      </c>
      <c r="J22" s="20" t="s">
        <v>215</v>
      </c>
      <c r="K22" s="20" t="s">
        <v>268</v>
      </c>
      <c r="L22" s="24" t="s">
        <v>216</v>
      </c>
    </row>
    <row r="23" ht="31" customHeight="1" spans="1:12">
      <c r="A23" s="19"/>
      <c r="B23" s="19"/>
      <c r="C23" s="17"/>
      <c r="D23" s="18"/>
      <c r="E23" s="18" t="s">
        <v>217</v>
      </c>
      <c r="F23" s="18" t="s">
        <v>237</v>
      </c>
      <c r="G23" s="18" t="s">
        <v>269</v>
      </c>
      <c r="H23" s="21" t="s">
        <v>252</v>
      </c>
      <c r="I23" s="20" t="s">
        <v>270</v>
      </c>
      <c r="J23" s="20" t="s">
        <v>271</v>
      </c>
      <c r="K23" s="20" t="s">
        <v>268</v>
      </c>
      <c r="L23" s="24" t="s">
        <v>216</v>
      </c>
    </row>
    <row r="24" ht="31" customHeight="1" spans="1:12">
      <c r="A24" s="19"/>
      <c r="B24" s="19"/>
      <c r="C24" s="17"/>
      <c r="D24" s="18"/>
      <c r="E24" s="18" t="s">
        <v>211</v>
      </c>
      <c r="F24" s="18" t="s">
        <v>260</v>
      </c>
      <c r="G24" s="18" t="s">
        <v>272</v>
      </c>
      <c r="H24" s="21" t="s">
        <v>252</v>
      </c>
      <c r="I24" s="20" t="s">
        <v>273</v>
      </c>
      <c r="J24" s="20" t="s">
        <v>274</v>
      </c>
      <c r="K24" s="20" t="s">
        <v>268</v>
      </c>
      <c r="L24" s="24" t="s">
        <v>216</v>
      </c>
    </row>
    <row r="25" ht="31" customHeight="1" spans="1:12">
      <c r="A25" s="19"/>
      <c r="B25" s="19"/>
      <c r="C25" s="17"/>
      <c r="D25" s="18"/>
      <c r="E25" s="18" t="s">
        <v>217</v>
      </c>
      <c r="F25" s="18" t="s">
        <v>275</v>
      </c>
      <c r="G25" s="18" t="s">
        <v>276</v>
      </c>
      <c r="H25" s="21" t="s">
        <v>252</v>
      </c>
      <c r="I25" s="20" t="s">
        <v>277</v>
      </c>
      <c r="J25" s="20" t="s">
        <v>274</v>
      </c>
      <c r="K25" s="20" t="s">
        <v>268</v>
      </c>
      <c r="L25" s="24" t="s">
        <v>216</v>
      </c>
    </row>
    <row r="26" ht="31" customHeight="1" spans="1:12">
      <c r="A26" s="19"/>
      <c r="B26" s="19"/>
      <c r="C26" s="17"/>
      <c r="D26" s="18"/>
      <c r="E26" s="18" t="s">
        <v>211</v>
      </c>
      <c r="F26" s="18" t="s">
        <v>228</v>
      </c>
      <c r="G26" s="18" t="s">
        <v>278</v>
      </c>
      <c r="H26" s="21" t="s">
        <v>252</v>
      </c>
      <c r="I26" s="20" t="s">
        <v>279</v>
      </c>
      <c r="J26" s="20" t="s">
        <v>280</v>
      </c>
      <c r="K26" s="20" t="s">
        <v>246</v>
      </c>
      <c r="L26" s="24" t="s">
        <v>216</v>
      </c>
    </row>
    <row r="27" ht="31" customHeight="1" spans="1:12">
      <c r="A27" s="19"/>
      <c r="B27" s="19"/>
      <c r="C27" s="17"/>
      <c r="D27" s="18"/>
      <c r="E27" s="18" t="s">
        <v>281</v>
      </c>
      <c r="F27" s="18" t="s">
        <v>282</v>
      </c>
      <c r="G27" s="18" t="s">
        <v>283</v>
      </c>
      <c r="H27" s="21" t="s">
        <v>244</v>
      </c>
      <c r="I27" s="20" t="s">
        <v>268</v>
      </c>
      <c r="J27" s="20" t="s">
        <v>274</v>
      </c>
      <c r="K27" s="20" t="s">
        <v>246</v>
      </c>
      <c r="L27" s="24" t="s">
        <v>216</v>
      </c>
    </row>
    <row r="28" ht="31" customHeight="1" spans="1:12">
      <c r="A28" s="19" t="s">
        <v>208</v>
      </c>
      <c r="B28" s="19" t="s">
        <v>284</v>
      </c>
      <c r="C28" s="17">
        <v>76.33</v>
      </c>
      <c r="D28" s="18" t="s">
        <v>285</v>
      </c>
      <c r="E28" s="18" t="s">
        <v>217</v>
      </c>
      <c r="F28" s="18" t="s">
        <v>218</v>
      </c>
      <c r="G28" s="18" t="s">
        <v>286</v>
      </c>
      <c r="H28" s="21" t="s">
        <v>252</v>
      </c>
      <c r="I28" s="20" t="s">
        <v>287</v>
      </c>
      <c r="J28" s="20" t="s">
        <v>288</v>
      </c>
      <c r="K28" s="20" t="s">
        <v>246</v>
      </c>
      <c r="L28" s="24" t="s">
        <v>216</v>
      </c>
    </row>
    <row r="29" ht="31" customHeight="1" spans="1:12">
      <c r="A29" s="19"/>
      <c r="B29" s="19"/>
      <c r="C29" s="17"/>
      <c r="D29" s="18"/>
      <c r="E29" s="18" t="s">
        <v>241</v>
      </c>
      <c r="F29" s="18" t="s">
        <v>242</v>
      </c>
      <c r="G29" s="18" t="s">
        <v>289</v>
      </c>
      <c r="H29" s="21" t="s">
        <v>244</v>
      </c>
      <c r="I29" s="20" t="s">
        <v>290</v>
      </c>
      <c r="J29" s="20" t="s">
        <v>215</v>
      </c>
      <c r="K29" s="20" t="s">
        <v>246</v>
      </c>
      <c r="L29" s="24" t="s">
        <v>216</v>
      </c>
    </row>
    <row r="30" ht="31" customHeight="1" spans="1:12">
      <c r="A30" s="19"/>
      <c r="B30" s="19"/>
      <c r="C30" s="17"/>
      <c r="D30" s="18"/>
      <c r="E30" s="18" t="s">
        <v>211</v>
      </c>
      <c r="F30" s="18" t="s">
        <v>212</v>
      </c>
      <c r="G30" s="18" t="s">
        <v>291</v>
      </c>
      <c r="H30" s="21" t="s">
        <v>244</v>
      </c>
      <c r="I30" s="20" t="s">
        <v>266</v>
      </c>
      <c r="J30" s="20" t="s">
        <v>215</v>
      </c>
      <c r="K30" s="20" t="s">
        <v>246</v>
      </c>
      <c r="L30" s="24" t="s">
        <v>216</v>
      </c>
    </row>
    <row r="31" ht="31" customHeight="1" spans="1:12">
      <c r="A31" s="19"/>
      <c r="B31" s="19"/>
      <c r="C31" s="17"/>
      <c r="D31" s="18"/>
      <c r="E31" s="18" t="s">
        <v>211</v>
      </c>
      <c r="F31" s="18" t="s">
        <v>212</v>
      </c>
      <c r="G31" s="18" t="s">
        <v>292</v>
      </c>
      <c r="H31" s="21" t="s">
        <v>244</v>
      </c>
      <c r="I31" s="20" t="s">
        <v>293</v>
      </c>
      <c r="J31" s="20" t="s">
        <v>215</v>
      </c>
      <c r="K31" s="20" t="s">
        <v>246</v>
      </c>
      <c r="L31" s="24" t="s">
        <v>216</v>
      </c>
    </row>
    <row r="32" ht="31" customHeight="1" spans="1:12">
      <c r="A32" s="19"/>
      <c r="B32" s="19"/>
      <c r="C32" s="17"/>
      <c r="D32" s="18"/>
      <c r="E32" s="18" t="s">
        <v>211</v>
      </c>
      <c r="F32" s="18" t="s">
        <v>212</v>
      </c>
      <c r="G32" s="18" t="s">
        <v>294</v>
      </c>
      <c r="H32" s="21" t="s">
        <v>244</v>
      </c>
      <c r="I32" s="20" t="s">
        <v>293</v>
      </c>
      <c r="J32" s="20" t="s">
        <v>215</v>
      </c>
      <c r="K32" s="20" t="s">
        <v>246</v>
      </c>
      <c r="L32" s="24" t="s">
        <v>216</v>
      </c>
    </row>
    <row r="33" ht="31" customHeight="1" spans="1:12">
      <c r="A33" s="19"/>
      <c r="B33" s="19"/>
      <c r="C33" s="17"/>
      <c r="D33" s="18"/>
      <c r="E33" s="18" t="s">
        <v>217</v>
      </c>
      <c r="F33" s="18" t="s">
        <v>275</v>
      </c>
      <c r="G33" s="18" t="s">
        <v>295</v>
      </c>
      <c r="H33" s="21" t="s">
        <v>252</v>
      </c>
      <c r="I33" s="20" t="s">
        <v>296</v>
      </c>
      <c r="J33" s="20" t="s">
        <v>288</v>
      </c>
      <c r="K33" s="20" t="s">
        <v>246</v>
      </c>
      <c r="L33" s="24" t="s">
        <v>216</v>
      </c>
    </row>
    <row r="34" ht="31" customHeight="1" spans="1:12">
      <c r="A34" s="19"/>
      <c r="B34" s="19"/>
      <c r="C34" s="17"/>
      <c r="D34" s="18"/>
      <c r="E34" s="18" t="s">
        <v>211</v>
      </c>
      <c r="F34" s="18" t="s">
        <v>212</v>
      </c>
      <c r="G34" s="18" t="s">
        <v>297</v>
      </c>
      <c r="H34" s="21" t="s">
        <v>244</v>
      </c>
      <c r="I34" s="20" t="s">
        <v>266</v>
      </c>
      <c r="J34" s="20" t="s">
        <v>215</v>
      </c>
      <c r="K34" s="20" t="s">
        <v>246</v>
      </c>
      <c r="L34" s="24" t="s">
        <v>216</v>
      </c>
    </row>
    <row r="35" ht="31" customHeight="1" spans="1:12">
      <c r="A35" s="19"/>
      <c r="B35" s="19"/>
      <c r="C35" s="17"/>
      <c r="D35" s="18"/>
      <c r="E35" s="18" t="s">
        <v>211</v>
      </c>
      <c r="F35" s="18" t="s">
        <v>228</v>
      </c>
      <c r="G35" s="18" t="s">
        <v>298</v>
      </c>
      <c r="H35" s="21" t="s">
        <v>244</v>
      </c>
      <c r="I35" s="20" t="s">
        <v>299</v>
      </c>
      <c r="J35" s="20" t="s">
        <v>215</v>
      </c>
      <c r="K35" s="20" t="s">
        <v>246</v>
      </c>
      <c r="L35" s="24" t="s">
        <v>216</v>
      </c>
    </row>
    <row r="36" ht="31" customHeight="1" spans="1:12">
      <c r="A36" s="19"/>
      <c r="B36" s="19"/>
      <c r="C36" s="17"/>
      <c r="D36" s="18"/>
      <c r="E36" s="18" t="s">
        <v>211</v>
      </c>
      <c r="F36" s="18" t="s">
        <v>212</v>
      </c>
      <c r="G36" s="18" t="s">
        <v>300</v>
      </c>
      <c r="H36" s="21" t="s">
        <v>244</v>
      </c>
      <c r="I36" s="20" t="s">
        <v>301</v>
      </c>
      <c r="J36" s="20" t="s">
        <v>215</v>
      </c>
      <c r="K36" s="20" t="s">
        <v>246</v>
      </c>
      <c r="L36" s="24" t="s">
        <v>216</v>
      </c>
    </row>
  </sheetData>
  <mergeCells count="31">
    <mergeCell ref="A2:L2"/>
    <mergeCell ref="A3:D3"/>
    <mergeCell ref="J3:L3"/>
    <mergeCell ref="A5:A6"/>
    <mergeCell ref="A7:A8"/>
    <mergeCell ref="A9:A10"/>
    <mergeCell ref="A11:A14"/>
    <mergeCell ref="A15:A20"/>
    <mergeCell ref="A21:A27"/>
    <mergeCell ref="A28:A36"/>
    <mergeCell ref="B5:B6"/>
    <mergeCell ref="B7:B8"/>
    <mergeCell ref="B9:B10"/>
    <mergeCell ref="B11:B14"/>
    <mergeCell ref="B15:B20"/>
    <mergeCell ref="B21:B27"/>
    <mergeCell ref="B28:B36"/>
    <mergeCell ref="C5:C6"/>
    <mergeCell ref="C7:C8"/>
    <mergeCell ref="C9:C10"/>
    <mergeCell ref="C11:C14"/>
    <mergeCell ref="C15:C20"/>
    <mergeCell ref="C21:C27"/>
    <mergeCell ref="C28:C36"/>
    <mergeCell ref="D5:D6"/>
    <mergeCell ref="D7:D8"/>
    <mergeCell ref="D9:D10"/>
    <mergeCell ref="D11:D14"/>
    <mergeCell ref="D15:D20"/>
    <mergeCell ref="D21:D27"/>
    <mergeCell ref="D28:D36"/>
  </mergeCells>
  <dataValidations count="1">
    <dataValidation type="list" allowBlank="1" showInputMessage="1" showErrorMessage="1" sqref="L5:L36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6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5" customWidth="1"/>
    <col min="2" max="2" width="40.625" style="25" customWidth="1"/>
    <col min="3" max="3" width="15.625" style="25" customWidth="1"/>
    <col min="4" max="4" width="40.625" style="25" customWidth="1"/>
    <col min="5" max="5" width="15.625" style="25" customWidth="1"/>
    <col min="6" max="6" width="16.625" style="25" customWidth="1"/>
    <col min="7" max="10" width="9.76666666666667" style="25" customWidth="1"/>
    <col min="11" max="16384" width="10" style="25"/>
  </cols>
  <sheetData>
    <row r="1" s="100" customFormat="1" ht="25" customHeight="1" spans="1:5">
      <c r="A1" s="3"/>
      <c r="B1" s="3" t="s">
        <v>1</v>
      </c>
      <c r="C1" s="101"/>
      <c r="D1" s="3"/>
      <c r="E1" s="102" t="s">
        <v>2</v>
      </c>
    </row>
    <row r="2" ht="22.8" customHeight="1" spans="1:5">
      <c r="A2" s="90"/>
      <c r="B2" s="92" t="s">
        <v>3</v>
      </c>
      <c r="C2" s="92"/>
      <c r="D2" s="92"/>
      <c r="E2" s="92"/>
    </row>
    <row r="3" ht="19.55" customHeight="1" spans="1:5">
      <c r="A3" s="93"/>
      <c r="B3" s="32" t="s">
        <v>4</v>
      </c>
      <c r="C3" s="79"/>
      <c r="D3" s="79"/>
      <c r="E3" s="94" t="s">
        <v>5</v>
      </c>
    </row>
    <row r="4" ht="26" customHeight="1" spans="1:5">
      <c r="A4" s="95"/>
      <c r="B4" s="35" t="s">
        <v>6</v>
      </c>
      <c r="C4" s="35"/>
      <c r="D4" s="35" t="s">
        <v>7</v>
      </c>
      <c r="E4" s="35"/>
    </row>
    <row r="5" ht="26" customHeight="1" spans="1:5">
      <c r="A5" s="95"/>
      <c r="B5" s="35" t="s">
        <v>8</v>
      </c>
      <c r="C5" s="35" t="s">
        <v>9</v>
      </c>
      <c r="D5" s="35" t="s">
        <v>8</v>
      </c>
      <c r="E5" s="35" t="s">
        <v>9</v>
      </c>
    </row>
    <row r="6" ht="26" customHeight="1" spans="1:5">
      <c r="A6" s="34"/>
      <c r="B6" s="50" t="s">
        <v>10</v>
      </c>
      <c r="C6" s="51">
        <v>268.84</v>
      </c>
      <c r="D6" s="50" t="s">
        <v>11</v>
      </c>
      <c r="E6" s="51"/>
    </row>
    <row r="7" ht="26" customHeight="1" spans="1:5">
      <c r="A7" s="34"/>
      <c r="B7" s="50" t="s">
        <v>12</v>
      </c>
      <c r="C7" s="51"/>
      <c r="D7" s="50" t="s">
        <v>13</v>
      </c>
      <c r="E7" s="51"/>
    </row>
    <row r="8" ht="26" customHeight="1" spans="1:5">
      <c r="A8" s="34"/>
      <c r="B8" s="50" t="s">
        <v>14</v>
      </c>
      <c r="C8" s="51"/>
      <c r="D8" s="50" t="s">
        <v>15</v>
      </c>
      <c r="E8" s="51"/>
    </row>
    <row r="9" ht="26" customHeight="1" spans="1:5">
      <c r="A9" s="34"/>
      <c r="B9" s="50" t="s">
        <v>16</v>
      </c>
      <c r="C9" s="51">
        <v>403.8</v>
      </c>
      <c r="D9" s="50" t="s">
        <v>17</v>
      </c>
      <c r="E9" s="51"/>
    </row>
    <row r="10" ht="26" customHeight="1" spans="1:5">
      <c r="A10" s="34"/>
      <c r="B10" s="50" t="s">
        <v>18</v>
      </c>
      <c r="C10" s="51"/>
      <c r="D10" s="50" t="s">
        <v>19</v>
      </c>
      <c r="E10" s="51"/>
    </row>
    <row r="11" ht="26" customHeight="1" spans="1:5">
      <c r="A11" s="34"/>
      <c r="B11" s="50" t="s">
        <v>20</v>
      </c>
      <c r="C11" s="51"/>
      <c r="D11" s="50" t="s">
        <v>21</v>
      </c>
      <c r="E11" s="51"/>
    </row>
    <row r="12" ht="26" customHeight="1" spans="1:5">
      <c r="A12" s="34"/>
      <c r="B12" s="50" t="s">
        <v>22</v>
      </c>
      <c r="C12" s="51"/>
      <c r="D12" s="50" t="s">
        <v>23</v>
      </c>
      <c r="E12" s="51"/>
    </row>
    <row r="13" ht="26" customHeight="1" spans="1:5">
      <c r="A13" s="34"/>
      <c r="B13" s="50" t="s">
        <v>22</v>
      </c>
      <c r="C13" s="51"/>
      <c r="D13" s="50" t="s">
        <v>24</v>
      </c>
      <c r="E13" s="51"/>
    </row>
    <row r="14" ht="26" customHeight="1" spans="1:5">
      <c r="A14" s="34"/>
      <c r="B14" s="50" t="s">
        <v>22</v>
      </c>
      <c r="C14" s="51"/>
      <c r="D14" s="50" t="s">
        <v>25</v>
      </c>
      <c r="E14" s="51"/>
    </row>
    <row r="15" ht="26" customHeight="1" spans="1:5">
      <c r="A15" s="34"/>
      <c r="B15" s="50" t="s">
        <v>22</v>
      </c>
      <c r="C15" s="51"/>
      <c r="D15" s="50" t="s">
        <v>26</v>
      </c>
      <c r="E15" s="51">
        <v>672.64</v>
      </c>
    </row>
    <row r="16" ht="26" customHeight="1" spans="1:5">
      <c r="A16" s="34"/>
      <c r="B16" s="50" t="s">
        <v>22</v>
      </c>
      <c r="C16" s="51"/>
      <c r="D16" s="50" t="s">
        <v>27</v>
      </c>
      <c r="E16" s="51"/>
    </row>
    <row r="17" ht="26" customHeight="1" spans="1:5">
      <c r="A17" s="34"/>
      <c r="B17" s="50" t="s">
        <v>22</v>
      </c>
      <c r="C17" s="51"/>
      <c r="D17" s="50" t="s">
        <v>28</v>
      </c>
      <c r="E17" s="51"/>
    </row>
    <row r="18" ht="26" customHeight="1" spans="1:5">
      <c r="A18" s="34"/>
      <c r="B18" s="50" t="s">
        <v>22</v>
      </c>
      <c r="C18" s="51"/>
      <c r="D18" s="50" t="s">
        <v>29</v>
      </c>
      <c r="E18" s="51"/>
    </row>
    <row r="19" ht="26" customHeight="1" spans="1:5">
      <c r="A19" s="34"/>
      <c r="B19" s="50" t="s">
        <v>22</v>
      </c>
      <c r="C19" s="51"/>
      <c r="D19" s="50" t="s">
        <v>30</v>
      </c>
      <c r="E19" s="51"/>
    </row>
    <row r="20" ht="26" customHeight="1" spans="1:5">
      <c r="A20" s="34"/>
      <c r="B20" s="50" t="s">
        <v>22</v>
      </c>
      <c r="C20" s="51"/>
      <c r="D20" s="50" t="s">
        <v>31</v>
      </c>
      <c r="E20" s="51"/>
    </row>
    <row r="21" ht="26" customHeight="1" spans="1:5">
      <c r="A21" s="34"/>
      <c r="B21" s="50" t="s">
        <v>22</v>
      </c>
      <c r="C21" s="51"/>
      <c r="D21" s="50" t="s">
        <v>32</v>
      </c>
      <c r="E21" s="51"/>
    </row>
    <row r="22" ht="26" customHeight="1" spans="1:5">
      <c r="A22" s="34"/>
      <c r="B22" s="50" t="s">
        <v>22</v>
      </c>
      <c r="C22" s="51"/>
      <c r="D22" s="50" t="s">
        <v>33</v>
      </c>
      <c r="E22" s="51"/>
    </row>
    <row r="23" ht="26" customHeight="1" spans="1:5">
      <c r="A23" s="34"/>
      <c r="B23" s="50" t="s">
        <v>22</v>
      </c>
      <c r="C23" s="51"/>
      <c r="D23" s="50" t="s">
        <v>34</v>
      </c>
      <c r="E23" s="51"/>
    </row>
    <row r="24" ht="26" customHeight="1" spans="1:5">
      <c r="A24" s="34"/>
      <c r="B24" s="50" t="s">
        <v>22</v>
      </c>
      <c r="C24" s="51"/>
      <c r="D24" s="50" t="s">
        <v>35</v>
      </c>
      <c r="E24" s="51"/>
    </row>
    <row r="25" ht="26" customHeight="1" spans="1:5">
      <c r="A25" s="34"/>
      <c r="B25" s="50" t="s">
        <v>22</v>
      </c>
      <c r="C25" s="51"/>
      <c r="D25" s="50" t="s">
        <v>36</v>
      </c>
      <c r="E25" s="51"/>
    </row>
    <row r="26" ht="26" customHeight="1" spans="1:5">
      <c r="A26" s="34"/>
      <c r="B26" s="50" t="s">
        <v>22</v>
      </c>
      <c r="C26" s="51"/>
      <c r="D26" s="50" t="s">
        <v>37</v>
      </c>
      <c r="E26" s="51"/>
    </row>
    <row r="27" ht="26" customHeight="1" spans="1:5">
      <c r="A27" s="34"/>
      <c r="B27" s="50" t="s">
        <v>22</v>
      </c>
      <c r="C27" s="51"/>
      <c r="D27" s="50" t="s">
        <v>38</v>
      </c>
      <c r="E27" s="51"/>
    </row>
    <row r="28" ht="26" customHeight="1" spans="1:5">
      <c r="A28" s="34"/>
      <c r="B28" s="50" t="s">
        <v>22</v>
      </c>
      <c r="C28" s="51"/>
      <c r="D28" s="50" t="s">
        <v>39</v>
      </c>
      <c r="E28" s="51"/>
    </row>
    <row r="29" ht="26" customHeight="1" spans="1:5">
      <c r="A29" s="34"/>
      <c r="B29" s="50" t="s">
        <v>22</v>
      </c>
      <c r="C29" s="51"/>
      <c r="D29" s="50" t="s">
        <v>40</v>
      </c>
      <c r="E29" s="51"/>
    </row>
    <row r="30" ht="26" customHeight="1" spans="1:5">
      <c r="A30" s="34"/>
      <c r="B30" s="50" t="s">
        <v>22</v>
      </c>
      <c r="C30" s="51"/>
      <c r="D30" s="50" t="s">
        <v>41</v>
      </c>
      <c r="E30" s="51"/>
    </row>
    <row r="31" ht="26" customHeight="1" spans="1:5">
      <c r="A31" s="34"/>
      <c r="B31" s="50" t="s">
        <v>22</v>
      </c>
      <c r="C31" s="51"/>
      <c r="D31" s="50" t="s">
        <v>42</v>
      </c>
      <c r="E31" s="51"/>
    </row>
    <row r="32" ht="26" customHeight="1" spans="1:5">
      <c r="A32" s="34"/>
      <c r="B32" s="50" t="s">
        <v>22</v>
      </c>
      <c r="C32" s="51"/>
      <c r="D32" s="50" t="s">
        <v>43</v>
      </c>
      <c r="E32" s="51"/>
    </row>
    <row r="33" ht="26" customHeight="1" spans="1:5">
      <c r="A33" s="34"/>
      <c r="B33" s="50" t="s">
        <v>22</v>
      </c>
      <c r="C33" s="51"/>
      <c r="D33" s="50" t="s">
        <v>44</v>
      </c>
      <c r="E33" s="51"/>
    </row>
    <row r="34" ht="26" customHeight="1" spans="1:5">
      <c r="A34" s="34"/>
      <c r="B34" s="50" t="s">
        <v>22</v>
      </c>
      <c r="C34" s="51"/>
      <c r="D34" s="50" t="s">
        <v>45</v>
      </c>
      <c r="E34" s="51"/>
    </row>
    <row r="35" ht="26" customHeight="1" spans="1:5">
      <c r="A35" s="34"/>
      <c r="B35" s="50" t="s">
        <v>22</v>
      </c>
      <c r="C35" s="51"/>
      <c r="D35" s="50" t="s">
        <v>46</v>
      </c>
      <c r="E35" s="51"/>
    </row>
    <row r="36" ht="26" customHeight="1" spans="1:5">
      <c r="A36" s="37"/>
      <c r="B36" s="35" t="s">
        <v>47</v>
      </c>
      <c r="C36" s="38">
        <f>SUM(C6:C11)</f>
        <v>672.64</v>
      </c>
      <c r="D36" s="35" t="s">
        <v>48</v>
      </c>
      <c r="E36" s="38">
        <f>SUM(E6:E35)</f>
        <v>672.64</v>
      </c>
    </row>
    <row r="37" ht="26" customHeight="1" spans="1:5">
      <c r="A37" s="34"/>
      <c r="B37" s="50" t="s">
        <v>49</v>
      </c>
      <c r="C37" s="51"/>
      <c r="D37" s="50" t="s">
        <v>50</v>
      </c>
      <c r="E37" s="51"/>
    </row>
    <row r="38" ht="26" customHeight="1" spans="1:5">
      <c r="A38" s="103"/>
      <c r="B38" s="50" t="s">
        <v>51</v>
      </c>
      <c r="C38" s="51"/>
      <c r="D38" s="50" t="s">
        <v>52</v>
      </c>
      <c r="E38" s="51"/>
    </row>
    <row r="39" ht="26" customHeight="1" spans="1:5">
      <c r="A39" s="103"/>
      <c r="B39" s="104"/>
      <c r="C39" s="104"/>
      <c r="D39" s="50" t="s">
        <v>53</v>
      </c>
      <c r="E39" s="51"/>
    </row>
    <row r="40" ht="26" customHeight="1" spans="1:5">
      <c r="A40" s="105"/>
      <c r="B40" s="35" t="s">
        <v>54</v>
      </c>
      <c r="C40" s="38">
        <f>C36+C37+C38</f>
        <v>672.64</v>
      </c>
      <c r="D40" s="35" t="s">
        <v>55</v>
      </c>
      <c r="E40" s="38">
        <f>E36+E37+E39</f>
        <v>672.64</v>
      </c>
    </row>
    <row r="41" ht="41" customHeight="1" spans="1:5">
      <c r="A41" s="96"/>
      <c r="B41" s="106"/>
      <c r="C41" s="107"/>
      <c r="D41" s="107"/>
      <c r="E41" s="96"/>
    </row>
    <row r="42" ht="55" customHeight="1" spans="2:2">
      <c r="B42" s="10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5" customWidth="1"/>
    <col min="2" max="12" width="15.075" style="25" customWidth="1"/>
    <col min="13" max="13" width="1.53333333333333" style="25" customWidth="1"/>
    <col min="14" max="14" width="9.76666666666667" style="25" customWidth="1"/>
    <col min="15" max="16384" width="10" style="25"/>
  </cols>
  <sheetData>
    <row r="1" ht="25" customHeight="1" spans="1:13">
      <c r="A1" s="26"/>
      <c r="B1" s="3" t="s">
        <v>56</v>
      </c>
      <c r="C1" s="28"/>
      <c r="D1" s="28"/>
      <c r="E1" s="73"/>
      <c r="F1" s="73"/>
      <c r="G1" s="73"/>
      <c r="H1" s="73"/>
      <c r="I1" s="73"/>
      <c r="J1" s="73"/>
      <c r="K1" s="73"/>
      <c r="L1" s="29" t="s">
        <v>57</v>
      </c>
      <c r="M1" s="34"/>
    </row>
    <row r="2" ht="22.8" customHeight="1" spans="1:13">
      <c r="A2" s="26"/>
      <c r="B2" s="46" t="s">
        <v>58</v>
      </c>
      <c r="C2" s="47"/>
      <c r="D2" s="47"/>
      <c r="E2" s="47"/>
      <c r="F2" s="47"/>
      <c r="G2" s="47"/>
      <c r="H2" s="47"/>
      <c r="I2" s="47"/>
      <c r="J2" s="47"/>
      <c r="K2" s="47"/>
      <c r="L2" s="48"/>
      <c r="M2" s="34" t="s">
        <v>59</v>
      </c>
    </row>
    <row r="3" ht="19.55" customHeight="1" spans="1:13">
      <c r="A3" s="31"/>
      <c r="B3" s="32" t="s">
        <v>4</v>
      </c>
      <c r="C3" s="32"/>
      <c r="D3" s="76"/>
      <c r="E3" s="31"/>
      <c r="F3" s="76"/>
      <c r="G3" s="76"/>
      <c r="H3" s="76"/>
      <c r="I3" s="76"/>
      <c r="J3" s="76"/>
      <c r="K3" s="76"/>
      <c r="L3" s="33" t="s">
        <v>5</v>
      </c>
      <c r="M3" s="41"/>
    </row>
    <row r="4" ht="24.4" customHeight="1" spans="1:13">
      <c r="A4" s="36"/>
      <c r="B4" s="49" t="s">
        <v>60</v>
      </c>
      <c r="C4" s="49" t="s">
        <v>61</v>
      </c>
      <c r="D4" s="49" t="s">
        <v>62</v>
      </c>
      <c r="E4" s="49" t="s">
        <v>63</v>
      </c>
      <c r="F4" s="49" t="s">
        <v>64</v>
      </c>
      <c r="G4" s="49" t="s">
        <v>65</v>
      </c>
      <c r="H4" s="49" t="s">
        <v>66</v>
      </c>
      <c r="I4" s="49" t="s">
        <v>67</v>
      </c>
      <c r="J4" s="49" t="s">
        <v>68</v>
      </c>
      <c r="K4" s="49" t="s">
        <v>69</v>
      </c>
      <c r="L4" s="49" t="s">
        <v>70</v>
      </c>
      <c r="M4" s="43"/>
    </row>
    <row r="5" ht="24.4" customHeight="1" spans="1:13">
      <c r="A5" s="36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3"/>
    </row>
    <row r="6" ht="24.4" customHeight="1" spans="1:13">
      <c r="A6" s="36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3"/>
    </row>
    <row r="7" ht="32" customHeight="1" spans="1:13">
      <c r="A7" s="37"/>
      <c r="B7" s="38">
        <f>SUM(C7:L7)</f>
        <v>672.64</v>
      </c>
      <c r="C7" s="38"/>
      <c r="D7" s="38">
        <v>268.84</v>
      </c>
      <c r="E7" s="38"/>
      <c r="F7" s="38"/>
      <c r="G7" s="38">
        <v>403.8</v>
      </c>
      <c r="H7" s="38"/>
      <c r="I7" s="38"/>
      <c r="J7" s="38"/>
      <c r="K7" s="38"/>
      <c r="L7" s="38"/>
      <c r="M7" s="44"/>
    </row>
    <row r="8" ht="9.75" customHeight="1" spans="1:1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5"/>
    </row>
    <row r="9" ht="22" customHeight="1" spans="2:2">
      <c r="B9" s="54"/>
    </row>
    <row r="10" ht="34" customHeight="1" spans="2:2">
      <c r="B10" s="5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5" customWidth="1"/>
    <col min="2" max="4" width="5.625" style="25" customWidth="1"/>
    <col min="5" max="5" width="41.25" style="25" customWidth="1"/>
    <col min="6" max="10" width="14.125" style="25" customWidth="1"/>
    <col min="11" max="11" width="1.53333333333333" style="25" customWidth="1"/>
    <col min="12" max="14" width="9.76666666666667" style="25" customWidth="1"/>
    <col min="15" max="16384" width="10" style="25"/>
  </cols>
  <sheetData>
    <row r="1" ht="25" customHeight="1" spans="1:11">
      <c r="A1" s="26"/>
      <c r="B1" s="3" t="s">
        <v>71</v>
      </c>
      <c r="C1" s="26"/>
      <c r="D1" s="26"/>
      <c r="E1" s="73"/>
      <c r="F1" s="28"/>
      <c r="G1" s="28"/>
      <c r="H1" s="28"/>
      <c r="I1" s="28"/>
      <c r="J1" s="29" t="s">
        <v>72</v>
      </c>
      <c r="K1" s="34"/>
    </row>
    <row r="2" ht="22.8" customHeight="1" spans="1:11">
      <c r="A2" s="26"/>
      <c r="B2" s="30" t="s">
        <v>73</v>
      </c>
      <c r="C2" s="30"/>
      <c r="D2" s="30"/>
      <c r="E2" s="30"/>
      <c r="F2" s="30"/>
      <c r="G2" s="30"/>
      <c r="H2" s="30"/>
      <c r="I2" s="30"/>
      <c r="J2" s="30"/>
      <c r="K2" s="34" t="s">
        <v>59</v>
      </c>
    </row>
    <row r="3" ht="19.55" customHeight="1" spans="1:11">
      <c r="A3" s="31"/>
      <c r="B3" s="32" t="s">
        <v>4</v>
      </c>
      <c r="C3" s="32"/>
      <c r="D3" s="32"/>
      <c r="E3" s="32"/>
      <c r="F3" s="31"/>
      <c r="G3" s="31"/>
      <c r="H3" s="76"/>
      <c r="I3" s="76"/>
      <c r="J3" s="33" t="s">
        <v>5</v>
      </c>
      <c r="K3" s="41"/>
    </row>
    <row r="4" ht="24.4" customHeight="1" spans="1:11">
      <c r="A4" s="34"/>
      <c r="B4" s="35" t="s">
        <v>8</v>
      </c>
      <c r="C4" s="35"/>
      <c r="D4" s="35"/>
      <c r="E4" s="35"/>
      <c r="F4" s="35" t="s">
        <v>60</v>
      </c>
      <c r="G4" s="49" t="s">
        <v>74</v>
      </c>
      <c r="H4" s="49" t="s">
        <v>75</v>
      </c>
      <c r="I4" s="35" t="s">
        <v>76</v>
      </c>
      <c r="J4" s="49" t="s">
        <v>77</v>
      </c>
      <c r="K4" s="42"/>
    </row>
    <row r="5" ht="24.4" customHeight="1" spans="1:11">
      <c r="A5" s="36"/>
      <c r="B5" s="35" t="s">
        <v>78</v>
      </c>
      <c r="C5" s="35"/>
      <c r="D5" s="35"/>
      <c r="E5" s="35" t="s">
        <v>79</v>
      </c>
      <c r="F5" s="35"/>
      <c r="G5" s="49"/>
      <c r="H5" s="49"/>
      <c r="I5" s="35"/>
      <c r="J5" s="35"/>
      <c r="K5" s="42"/>
    </row>
    <row r="6" ht="24.4" customHeight="1" spans="1:11">
      <c r="A6" s="36"/>
      <c r="B6" s="35" t="s">
        <v>80</v>
      </c>
      <c r="C6" s="35" t="s">
        <v>81</v>
      </c>
      <c r="D6" s="35" t="s">
        <v>82</v>
      </c>
      <c r="E6" s="35"/>
      <c r="F6" s="35"/>
      <c r="G6" s="49"/>
      <c r="H6" s="49"/>
      <c r="I6" s="35"/>
      <c r="J6" s="35"/>
      <c r="K6" s="43"/>
    </row>
    <row r="7" ht="27" customHeight="1" spans="1:11">
      <c r="A7" s="37"/>
      <c r="B7" s="35"/>
      <c r="C7" s="35"/>
      <c r="D7" s="35"/>
      <c r="E7" s="35" t="s">
        <v>83</v>
      </c>
      <c r="F7" s="38">
        <f>SUM(G7:J7)</f>
        <v>672.64</v>
      </c>
      <c r="G7" s="38">
        <v>553.28</v>
      </c>
      <c r="H7" s="38">
        <v>119.36</v>
      </c>
      <c r="I7" s="38"/>
      <c r="J7" s="38"/>
      <c r="K7" s="44"/>
    </row>
    <row r="8" ht="27" customHeight="1" spans="1:11">
      <c r="A8" s="37"/>
      <c r="B8" s="53" t="s">
        <v>84</v>
      </c>
      <c r="C8" s="53" t="s">
        <v>85</v>
      </c>
      <c r="D8" s="53" t="s">
        <v>86</v>
      </c>
      <c r="E8" s="35" t="s">
        <v>87</v>
      </c>
      <c r="F8" s="38">
        <f t="shared" ref="F8:F15" si="0">SUM(G8:J8)</f>
        <v>553.28</v>
      </c>
      <c r="G8" s="38">
        <v>553.28</v>
      </c>
      <c r="H8" s="38"/>
      <c r="I8" s="38"/>
      <c r="J8" s="38"/>
      <c r="K8" s="44"/>
    </row>
    <row r="9" ht="27" customHeight="1" spans="1:11">
      <c r="A9" s="37"/>
      <c r="B9" s="53" t="s">
        <v>84</v>
      </c>
      <c r="C9" s="53" t="s">
        <v>88</v>
      </c>
      <c r="D9" s="53" t="s">
        <v>89</v>
      </c>
      <c r="E9" s="35" t="s">
        <v>90</v>
      </c>
      <c r="F9" s="38">
        <f t="shared" si="0"/>
        <v>76.33</v>
      </c>
      <c r="G9" s="38"/>
      <c r="H9" s="38">
        <v>76.33</v>
      </c>
      <c r="I9" s="38"/>
      <c r="J9" s="38"/>
      <c r="K9" s="44"/>
    </row>
    <row r="10" ht="27" customHeight="1" spans="1:11">
      <c r="A10" s="37"/>
      <c r="B10" s="53" t="s">
        <v>84</v>
      </c>
      <c r="C10" s="53" t="s">
        <v>85</v>
      </c>
      <c r="D10" s="53" t="s">
        <v>91</v>
      </c>
      <c r="E10" s="35" t="s">
        <v>92</v>
      </c>
      <c r="F10" s="38">
        <f t="shared" si="0"/>
        <v>38.98</v>
      </c>
      <c r="G10" s="38"/>
      <c r="H10" s="38">
        <v>38.98</v>
      </c>
      <c r="I10" s="38"/>
      <c r="J10" s="38"/>
      <c r="K10" s="44"/>
    </row>
    <row r="11" ht="27" customHeight="1" spans="1:11">
      <c r="A11" s="37"/>
      <c r="B11" s="53" t="s">
        <v>84</v>
      </c>
      <c r="C11" s="53" t="s">
        <v>85</v>
      </c>
      <c r="D11" s="53" t="s">
        <v>91</v>
      </c>
      <c r="E11" s="35" t="s">
        <v>92</v>
      </c>
      <c r="F11" s="38">
        <f t="shared" si="0"/>
        <v>4.05</v>
      </c>
      <c r="G11" s="38"/>
      <c r="H11" s="38">
        <v>4.05</v>
      </c>
      <c r="I11" s="38"/>
      <c r="J11" s="38"/>
      <c r="K11" s="44"/>
    </row>
    <row r="12" ht="27" customHeight="1" spans="1:11">
      <c r="A12" s="37"/>
      <c r="B12" s="53"/>
      <c r="C12" s="53"/>
      <c r="D12" s="53"/>
      <c r="E12" s="35"/>
      <c r="F12" s="38">
        <f t="shared" si="0"/>
        <v>0</v>
      </c>
      <c r="G12" s="38"/>
      <c r="H12" s="38"/>
      <c r="I12" s="38"/>
      <c r="J12" s="38"/>
      <c r="K12" s="44"/>
    </row>
    <row r="13" ht="27" customHeight="1" spans="1:11">
      <c r="A13" s="37"/>
      <c r="B13" s="53"/>
      <c r="C13" s="53"/>
      <c r="D13" s="53"/>
      <c r="E13" s="35"/>
      <c r="F13" s="38">
        <f t="shared" si="0"/>
        <v>0</v>
      </c>
      <c r="G13" s="38"/>
      <c r="H13" s="38"/>
      <c r="I13" s="38"/>
      <c r="J13" s="38"/>
      <c r="K13" s="44"/>
    </row>
    <row r="14" ht="27" customHeight="1" spans="1:11">
      <c r="A14" s="37"/>
      <c r="B14" s="53"/>
      <c r="C14" s="53"/>
      <c r="D14" s="53"/>
      <c r="E14" s="35"/>
      <c r="F14" s="38">
        <f t="shared" si="0"/>
        <v>0</v>
      </c>
      <c r="G14" s="38"/>
      <c r="H14" s="38"/>
      <c r="I14" s="38"/>
      <c r="J14" s="38"/>
      <c r="K14" s="44"/>
    </row>
    <row r="15" ht="27" customHeight="1" spans="1:11">
      <c r="A15" s="37"/>
      <c r="B15" s="53"/>
      <c r="C15" s="53"/>
      <c r="D15" s="53"/>
      <c r="E15" s="35"/>
      <c r="F15" s="38">
        <f t="shared" si="0"/>
        <v>0</v>
      </c>
      <c r="G15" s="38"/>
      <c r="H15" s="38"/>
      <c r="I15" s="38"/>
      <c r="J15" s="38"/>
      <c r="K15" s="44"/>
    </row>
    <row r="16" ht="27" customHeight="1" spans="5:5">
      <c r="E16" s="54"/>
    </row>
    <row r="17" ht="27" customHeight="1" spans="5:5">
      <c r="E17" s="5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23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5" customWidth="1"/>
    <col min="2" max="2" width="28.5416666666667" style="25" customWidth="1"/>
    <col min="3" max="3" width="19.375" style="25" customWidth="1"/>
    <col min="4" max="4" width="30.75" style="25" customWidth="1"/>
    <col min="5" max="8" width="19.375" style="25" customWidth="1"/>
    <col min="9" max="9" width="1.53333333333333" style="25" customWidth="1"/>
    <col min="10" max="12" width="9.76666666666667" style="25" customWidth="1"/>
    <col min="13" max="16384" width="10" style="25"/>
  </cols>
  <sheetData>
    <row r="1" ht="25" customHeight="1" spans="1:9">
      <c r="A1" s="89"/>
      <c r="B1" s="3" t="s">
        <v>93</v>
      </c>
      <c r="C1" s="90"/>
      <c r="D1" s="90"/>
      <c r="E1" s="90"/>
      <c r="F1" s="90"/>
      <c r="G1" s="90"/>
      <c r="H1" s="91" t="s">
        <v>94</v>
      </c>
      <c r="I1" s="97" t="s">
        <v>59</v>
      </c>
    </row>
    <row r="2" ht="22.8" customHeight="1" spans="1:9">
      <c r="A2" s="90"/>
      <c r="B2" s="92" t="s">
        <v>95</v>
      </c>
      <c r="C2" s="92"/>
      <c r="D2" s="92"/>
      <c r="E2" s="92"/>
      <c r="F2" s="92"/>
      <c r="G2" s="92"/>
      <c r="H2" s="92"/>
      <c r="I2" s="97"/>
    </row>
    <row r="3" ht="19.55" customHeight="1" spans="1:9">
      <c r="A3" s="93"/>
      <c r="B3" s="32" t="s">
        <v>4</v>
      </c>
      <c r="C3" s="32"/>
      <c r="D3" s="79"/>
      <c r="E3" s="79"/>
      <c r="F3" s="79"/>
      <c r="G3" s="79"/>
      <c r="H3" s="94" t="s">
        <v>5</v>
      </c>
      <c r="I3" s="98"/>
    </row>
    <row r="4" ht="15" customHeight="1" spans="1:9">
      <c r="A4" s="95"/>
      <c r="B4" s="35" t="s">
        <v>6</v>
      </c>
      <c r="C4" s="35"/>
      <c r="D4" s="35" t="s">
        <v>96</v>
      </c>
      <c r="E4" s="35"/>
      <c r="F4" s="35"/>
      <c r="G4" s="35"/>
      <c r="H4" s="35"/>
      <c r="I4" s="84"/>
    </row>
    <row r="5" ht="15" customHeight="1" spans="1:9">
      <c r="A5" s="95"/>
      <c r="B5" s="35" t="s">
        <v>8</v>
      </c>
      <c r="C5" s="35" t="s">
        <v>9</v>
      </c>
      <c r="D5" s="35" t="s">
        <v>8</v>
      </c>
      <c r="E5" s="35" t="s">
        <v>60</v>
      </c>
      <c r="F5" s="35" t="s">
        <v>97</v>
      </c>
      <c r="G5" s="35" t="s">
        <v>98</v>
      </c>
      <c r="H5" s="35" t="s">
        <v>99</v>
      </c>
      <c r="I5" s="84"/>
    </row>
    <row r="6" ht="15" customHeight="1" spans="1:9">
      <c r="A6" s="34"/>
      <c r="B6" s="50" t="s">
        <v>100</v>
      </c>
      <c r="C6" s="51">
        <f>SUM(C7:C9)</f>
        <v>268.84</v>
      </c>
      <c r="D6" s="50" t="s">
        <v>101</v>
      </c>
      <c r="E6" s="51">
        <f>SUM(E7:E33)</f>
        <v>268.84</v>
      </c>
      <c r="F6" s="51"/>
      <c r="G6" s="51"/>
      <c r="H6" s="51"/>
      <c r="I6" s="43"/>
    </row>
    <row r="7" ht="15" customHeight="1" spans="1:9">
      <c r="A7" s="34"/>
      <c r="B7" s="50" t="s">
        <v>102</v>
      </c>
      <c r="C7" s="51">
        <v>268.84</v>
      </c>
      <c r="D7" s="50" t="s">
        <v>103</v>
      </c>
      <c r="E7" s="51">
        <f>SUM(F7:H7)</f>
        <v>0</v>
      </c>
      <c r="F7" s="51"/>
      <c r="G7" s="51"/>
      <c r="H7" s="51"/>
      <c r="I7" s="43"/>
    </row>
    <row r="8" ht="15" customHeight="1" spans="1:9">
      <c r="A8" s="34"/>
      <c r="B8" s="50" t="s">
        <v>104</v>
      </c>
      <c r="C8" s="51"/>
      <c r="D8" s="50" t="s">
        <v>105</v>
      </c>
      <c r="E8" s="51">
        <f t="shared" ref="E8:E33" si="0">SUM(F8:H8)</f>
        <v>0</v>
      </c>
      <c r="F8" s="51"/>
      <c r="G8" s="51"/>
      <c r="H8" s="51"/>
      <c r="I8" s="43"/>
    </row>
    <row r="9" ht="15" customHeight="1" spans="1:9">
      <c r="A9" s="34"/>
      <c r="B9" s="50" t="s">
        <v>106</v>
      </c>
      <c r="C9" s="51"/>
      <c r="D9" s="50" t="s">
        <v>107</v>
      </c>
      <c r="E9" s="51">
        <f t="shared" si="0"/>
        <v>0</v>
      </c>
      <c r="F9" s="51"/>
      <c r="G9" s="51"/>
      <c r="H9" s="51"/>
      <c r="I9" s="43"/>
    </row>
    <row r="10" ht="15" customHeight="1" spans="1:9">
      <c r="A10" s="34"/>
      <c r="B10" s="50" t="s">
        <v>108</v>
      </c>
      <c r="C10" s="51"/>
      <c r="D10" s="50" t="s">
        <v>109</v>
      </c>
      <c r="E10" s="51">
        <f t="shared" si="0"/>
        <v>0</v>
      </c>
      <c r="F10" s="51"/>
      <c r="G10" s="51"/>
      <c r="H10" s="51"/>
      <c r="I10" s="43"/>
    </row>
    <row r="11" ht="15" customHeight="1" spans="1:9">
      <c r="A11" s="34"/>
      <c r="B11" s="50" t="s">
        <v>102</v>
      </c>
      <c r="C11" s="51"/>
      <c r="D11" s="50" t="s">
        <v>110</v>
      </c>
      <c r="E11" s="51">
        <f t="shared" si="0"/>
        <v>0</v>
      </c>
      <c r="F11" s="51"/>
      <c r="G11" s="51"/>
      <c r="H11" s="51"/>
      <c r="I11" s="43"/>
    </row>
    <row r="12" ht="15" customHeight="1" spans="1:9">
      <c r="A12" s="34"/>
      <c r="B12" s="50" t="s">
        <v>104</v>
      </c>
      <c r="C12" s="51"/>
      <c r="D12" s="50" t="s">
        <v>111</v>
      </c>
      <c r="E12" s="51">
        <f t="shared" si="0"/>
        <v>0</v>
      </c>
      <c r="F12" s="51"/>
      <c r="G12" s="51"/>
      <c r="H12" s="51"/>
      <c r="I12" s="43"/>
    </row>
    <row r="13" ht="15" customHeight="1" spans="1:9">
      <c r="A13" s="34"/>
      <c r="B13" s="50" t="s">
        <v>106</v>
      </c>
      <c r="C13" s="51"/>
      <c r="D13" s="50" t="s">
        <v>112</v>
      </c>
      <c r="E13" s="51">
        <f t="shared" si="0"/>
        <v>0</v>
      </c>
      <c r="F13" s="51"/>
      <c r="G13" s="51"/>
      <c r="H13" s="51"/>
      <c r="I13" s="43"/>
    </row>
    <row r="14" ht="15" customHeight="1" spans="1:9">
      <c r="A14" s="34"/>
      <c r="B14" s="50" t="s">
        <v>113</v>
      </c>
      <c r="C14" s="51"/>
      <c r="D14" s="50" t="s">
        <v>114</v>
      </c>
      <c r="E14" s="51">
        <f t="shared" si="0"/>
        <v>0</v>
      </c>
      <c r="F14" s="51"/>
      <c r="G14" s="51"/>
      <c r="H14" s="51"/>
      <c r="I14" s="43"/>
    </row>
    <row r="15" ht="15" customHeight="1" spans="1:9">
      <c r="A15" s="34"/>
      <c r="B15" s="50" t="s">
        <v>113</v>
      </c>
      <c r="C15" s="51"/>
      <c r="D15" s="50" t="s">
        <v>115</v>
      </c>
      <c r="E15" s="51">
        <f t="shared" si="0"/>
        <v>0</v>
      </c>
      <c r="F15" s="51"/>
      <c r="G15" s="51"/>
      <c r="H15" s="51"/>
      <c r="I15" s="43"/>
    </row>
    <row r="16" ht="15" customHeight="1" spans="1:9">
      <c r="A16" s="34"/>
      <c r="B16" s="50" t="s">
        <v>113</v>
      </c>
      <c r="C16" s="51"/>
      <c r="D16" s="50" t="s">
        <v>116</v>
      </c>
      <c r="E16" s="51">
        <f t="shared" si="0"/>
        <v>268.84</v>
      </c>
      <c r="F16" s="51">
        <v>268.84</v>
      </c>
      <c r="G16" s="51"/>
      <c r="H16" s="51"/>
      <c r="I16" s="43"/>
    </row>
    <row r="17" ht="15" customHeight="1" spans="1:9">
      <c r="A17" s="34"/>
      <c r="B17" s="50" t="s">
        <v>113</v>
      </c>
      <c r="C17" s="51"/>
      <c r="D17" s="50" t="s">
        <v>117</v>
      </c>
      <c r="E17" s="51">
        <f t="shared" si="0"/>
        <v>0</v>
      </c>
      <c r="F17" s="51"/>
      <c r="G17" s="51"/>
      <c r="H17" s="51"/>
      <c r="I17" s="43"/>
    </row>
    <row r="18" ht="15" customHeight="1" spans="1:9">
      <c r="A18" s="34"/>
      <c r="B18" s="50" t="s">
        <v>113</v>
      </c>
      <c r="C18" s="51"/>
      <c r="D18" s="50" t="s">
        <v>118</v>
      </c>
      <c r="E18" s="51">
        <f t="shared" si="0"/>
        <v>0</v>
      </c>
      <c r="F18" s="51"/>
      <c r="G18" s="51"/>
      <c r="H18" s="51"/>
      <c r="I18" s="43"/>
    </row>
    <row r="19" ht="15" customHeight="1" spans="1:9">
      <c r="A19" s="34"/>
      <c r="B19" s="50" t="s">
        <v>113</v>
      </c>
      <c r="C19" s="51"/>
      <c r="D19" s="50" t="s">
        <v>119</v>
      </c>
      <c r="E19" s="51">
        <f t="shared" si="0"/>
        <v>0</v>
      </c>
      <c r="F19" s="51"/>
      <c r="G19" s="51"/>
      <c r="H19" s="51"/>
      <c r="I19" s="43"/>
    </row>
    <row r="20" ht="15" customHeight="1" spans="1:9">
      <c r="A20" s="34"/>
      <c r="B20" s="50" t="s">
        <v>113</v>
      </c>
      <c r="C20" s="51"/>
      <c r="D20" s="50" t="s">
        <v>120</v>
      </c>
      <c r="E20" s="51">
        <f t="shared" si="0"/>
        <v>0</v>
      </c>
      <c r="F20" s="51"/>
      <c r="G20" s="51"/>
      <c r="H20" s="51"/>
      <c r="I20" s="43"/>
    </row>
    <row r="21" ht="15" customHeight="1" spans="1:9">
      <c r="A21" s="34"/>
      <c r="B21" s="50" t="s">
        <v>113</v>
      </c>
      <c r="C21" s="51"/>
      <c r="D21" s="50" t="s">
        <v>121</v>
      </c>
      <c r="E21" s="51">
        <f t="shared" si="0"/>
        <v>0</v>
      </c>
      <c r="F21" s="51"/>
      <c r="G21" s="51"/>
      <c r="H21" s="51"/>
      <c r="I21" s="43"/>
    </row>
    <row r="22" ht="15" customHeight="1" spans="1:9">
      <c r="A22" s="34"/>
      <c r="B22" s="50" t="s">
        <v>113</v>
      </c>
      <c r="C22" s="51"/>
      <c r="D22" s="50" t="s">
        <v>122</v>
      </c>
      <c r="E22" s="51">
        <f t="shared" si="0"/>
        <v>0</v>
      </c>
      <c r="F22" s="51"/>
      <c r="G22" s="51"/>
      <c r="H22" s="51"/>
      <c r="I22" s="43"/>
    </row>
    <row r="23" ht="15" customHeight="1" spans="1:9">
      <c r="A23" s="34"/>
      <c r="B23" s="50" t="s">
        <v>113</v>
      </c>
      <c r="C23" s="51"/>
      <c r="D23" s="50" t="s">
        <v>123</v>
      </c>
      <c r="E23" s="51">
        <f t="shared" si="0"/>
        <v>0</v>
      </c>
      <c r="F23" s="51"/>
      <c r="G23" s="51"/>
      <c r="H23" s="51"/>
      <c r="I23" s="43"/>
    </row>
    <row r="24" ht="15" customHeight="1" spans="1:9">
      <c r="A24" s="34"/>
      <c r="B24" s="50" t="s">
        <v>113</v>
      </c>
      <c r="C24" s="51"/>
      <c r="D24" s="50" t="s">
        <v>124</v>
      </c>
      <c r="E24" s="51">
        <f t="shared" si="0"/>
        <v>0</v>
      </c>
      <c r="F24" s="51"/>
      <c r="G24" s="51"/>
      <c r="H24" s="51"/>
      <c r="I24" s="43"/>
    </row>
    <row r="25" ht="15" customHeight="1" spans="1:9">
      <c r="A25" s="34"/>
      <c r="B25" s="50" t="s">
        <v>113</v>
      </c>
      <c r="C25" s="51"/>
      <c r="D25" s="50" t="s">
        <v>125</v>
      </c>
      <c r="E25" s="51">
        <f t="shared" si="0"/>
        <v>0</v>
      </c>
      <c r="F25" s="51"/>
      <c r="G25" s="51"/>
      <c r="H25" s="51"/>
      <c r="I25" s="43"/>
    </row>
    <row r="26" ht="15" customHeight="1" spans="1:9">
      <c r="A26" s="34"/>
      <c r="B26" s="50" t="s">
        <v>113</v>
      </c>
      <c r="C26" s="51"/>
      <c r="D26" s="50" t="s">
        <v>126</v>
      </c>
      <c r="E26" s="51">
        <f t="shared" si="0"/>
        <v>0</v>
      </c>
      <c r="F26" s="51"/>
      <c r="G26" s="51"/>
      <c r="H26" s="51"/>
      <c r="I26" s="43"/>
    </row>
    <row r="27" ht="15" customHeight="1" spans="1:9">
      <c r="A27" s="34"/>
      <c r="B27" s="50" t="s">
        <v>113</v>
      </c>
      <c r="C27" s="51"/>
      <c r="D27" s="50" t="s">
        <v>127</v>
      </c>
      <c r="E27" s="51">
        <f t="shared" si="0"/>
        <v>0</v>
      </c>
      <c r="F27" s="51"/>
      <c r="G27" s="51"/>
      <c r="H27" s="51"/>
      <c r="I27" s="43"/>
    </row>
    <row r="28" ht="15" customHeight="1" spans="1:9">
      <c r="A28" s="34"/>
      <c r="B28" s="50" t="s">
        <v>113</v>
      </c>
      <c r="C28" s="51"/>
      <c r="D28" s="50" t="s">
        <v>128</v>
      </c>
      <c r="E28" s="51">
        <f t="shared" si="0"/>
        <v>0</v>
      </c>
      <c r="F28" s="51"/>
      <c r="G28" s="51"/>
      <c r="H28" s="51"/>
      <c r="I28" s="43"/>
    </row>
    <row r="29" ht="15" customHeight="1" spans="1:9">
      <c r="A29" s="34"/>
      <c r="B29" s="50" t="s">
        <v>113</v>
      </c>
      <c r="C29" s="51"/>
      <c r="D29" s="50" t="s">
        <v>129</v>
      </c>
      <c r="E29" s="51">
        <f t="shared" si="0"/>
        <v>0</v>
      </c>
      <c r="F29" s="51"/>
      <c r="G29" s="51"/>
      <c r="H29" s="51"/>
      <c r="I29" s="43"/>
    </row>
    <row r="30" ht="15" customHeight="1" spans="1:9">
      <c r="A30" s="34"/>
      <c r="B30" s="50" t="s">
        <v>113</v>
      </c>
      <c r="C30" s="51"/>
      <c r="D30" s="50" t="s">
        <v>130</v>
      </c>
      <c r="E30" s="51">
        <f t="shared" si="0"/>
        <v>0</v>
      </c>
      <c r="F30" s="51"/>
      <c r="G30" s="51"/>
      <c r="H30" s="51"/>
      <c r="I30" s="43"/>
    </row>
    <row r="31" ht="15" customHeight="1" spans="1:9">
      <c r="A31" s="34"/>
      <c r="B31" s="50" t="s">
        <v>113</v>
      </c>
      <c r="C31" s="51"/>
      <c r="D31" s="50" t="s">
        <v>131</v>
      </c>
      <c r="E31" s="51">
        <f t="shared" si="0"/>
        <v>0</v>
      </c>
      <c r="F31" s="51"/>
      <c r="G31" s="51"/>
      <c r="H31" s="51"/>
      <c r="I31" s="43"/>
    </row>
    <row r="32" ht="15" customHeight="1" spans="1:9">
      <c r="A32" s="34"/>
      <c r="B32" s="50" t="s">
        <v>113</v>
      </c>
      <c r="C32" s="51"/>
      <c r="D32" s="50" t="s">
        <v>132</v>
      </c>
      <c r="E32" s="51">
        <f t="shared" si="0"/>
        <v>0</v>
      </c>
      <c r="F32" s="51"/>
      <c r="G32" s="51"/>
      <c r="H32" s="51"/>
      <c r="I32" s="43"/>
    </row>
    <row r="33" ht="15" customHeight="1" spans="1:9">
      <c r="A33" s="34"/>
      <c r="B33" s="50" t="s">
        <v>113</v>
      </c>
      <c r="C33" s="51"/>
      <c r="D33" s="50" t="s">
        <v>133</v>
      </c>
      <c r="E33" s="51">
        <f t="shared" si="0"/>
        <v>0</v>
      </c>
      <c r="F33" s="51"/>
      <c r="G33" s="51"/>
      <c r="H33" s="51"/>
      <c r="I33" s="43"/>
    </row>
    <row r="34" ht="9.75" customHeight="1" spans="1:9">
      <c r="A34" s="96"/>
      <c r="B34" s="96"/>
      <c r="C34" s="96"/>
      <c r="D34" s="27"/>
      <c r="E34" s="96"/>
      <c r="F34" s="96"/>
      <c r="G34" s="96"/>
      <c r="H34" s="96"/>
      <c r="I34" s="99"/>
    </row>
    <row r="35" ht="39" customHeight="1" spans="2:3">
      <c r="B35" s="54"/>
      <c r="C35" s="54"/>
    </row>
    <row r="36" ht="44" customHeight="1" spans="2:3">
      <c r="B36" s="54"/>
      <c r="C36" s="5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topLeftCell="D1" workbookViewId="0">
      <pane ySplit="6" topLeftCell="A14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71" customWidth="1"/>
    <col min="2" max="3" width="6.15833333333333" style="71" customWidth="1"/>
    <col min="4" max="4" width="19.125" style="71" customWidth="1"/>
    <col min="5" max="7" width="7.875" style="71" customWidth="1"/>
    <col min="8" max="8" width="8.125" style="71" customWidth="1"/>
    <col min="9" max="9" width="9.625" style="71" customWidth="1"/>
    <col min="10" max="38" width="5.75" style="71" customWidth="1"/>
    <col min="39" max="39" width="1.53333333333333" style="71" customWidth="1"/>
    <col min="40" max="41" width="9.76666666666667" style="71" customWidth="1"/>
    <col min="42" max="16384" width="10" style="71"/>
  </cols>
  <sheetData>
    <row r="1" ht="25" customHeight="1" spans="1:39">
      <c r="A1" s="72"/>
      <c r="B1" s="3" t="s">
        <v>134</v>
      </c>
      <c r="C1" s="3"/>
      <c r="D1" s="72"/>
      <c r="E1" s="72"/>
      <c r="F1" s="72"/>
      <c r="G1" s="28"/>
      <c r="H1" s="73"/>
      <c r="I1" s="73"/>
      <c r="J1" s="28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83" t="s">
        <v>135</v>
      </c>
      <c r="AM1" s="84"/>
    </row>
    <row r="2" ht="22.8" customHeight="1" spans="1:39">
      <c r="A2" s="28"/>
      <c r="B2" s="74" t="s">
        <v>136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85"/>
      <c r="AM2" s="84"/>
    </row>
    <row r="3" ht="19.55" customHeight="1" spans="1:39">
      <c r="A3" s="76"/>
      <c r="B3" s="77" t="s">
        <v>4</v>
      </c>
      <c r="C3" s="78"/>
      <c r="D3" s="78"/>
      <c r="F3" s="76"/>
      <c r="G3" s="23"/>
      <c r="H3" s="79"/>
      <c r="I3" s="79"/>
      <c r="J3" s="76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86" t="s">
        <v>5</v>
      </c>
      <c r="AK3" s="87"/>
      <c r="AL3" s="88"/>
      <c r="AM3" s="84"/>
    </row>
    <row r="4" ht="24.4" customHeight="1" spans="1:39">
      <c r="A4" s="36"/>
      <c r="B4" s="80" t="s">
        <v>137</v>
      </c>
      <c r="C4" s="49"/>
      <c r="D4" s="49"/>
      <c r="E4" s="49" t="s">
        <v>138</v>
      </c>
      <c r="F4" s="49" t="s">
        <v>139</v>
      </c>
      <c r="G4" s="49"/>
      <c r="H4" s="49"/>
      <c r="I4" s="49"/>
      <c r="J4" s="49"/>
      <c r="K4" s="49"/>
      <c r="L4" s="49"/>
      <c r="M4" s="49"/>
      <c r="N4" s="49"/>
      <c r="O4" s="49"/>
      <c r="P4" s="49" t="s">
        <v>140</v>
      </c>
      <c r="Q4" s="49"/>
      <c r="R4" s="49"/>
      <c r="S4" s="49"/>
      <c r="T4" s="49"/>
      <c r="U4" s="49"/>
      <c r="V4" s="49"/>
      <c r="W4" s="49"/>
      <c r="X4" s="49"/>
      <c r="Y4" s="49"/>
      <c r="Z4" s="49" t="s">
        <v>141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84"/>
    </row>
    <row r="5" ht="30" customHeight="1" spans="1:39">
      <c r="A5" s="36"/>
      <c r="B5" s="49" t="s">
        <v>78</v>
      </c>
      <c r="C5" s="49"/>
      <c r="D5" s="49" t="s">
        <v>79</v>
      </c>
      <c r="E5" s="49"/>
      <c r="F5" s="49" t="s">
        <v>60</v>
      </c>
      <c r="G5" s="49" t="s">
        <v>142</v>
      </c>
      <c r="H5" s="49"/>
      <c r="I5" s="49"/>
      <c r="J5" s="49" t="s">
        <v>143</v>
      </c>
      <c r="K5" s="49"/>
      <c r="L5" s="49"/>
      <c r="M5" s="49" t="s">
        <v>144</v>
      </c>
      <c r="N5" s="49"/>
      <c r="O5" s="49"/>
      <c r="P5" s="49" t="s">
        <v>60</v>
      </c>
      <c r="Q5" s="49" t="s">
        <v>142</v>
      </c>
      <c r="R5" s="49"/>
      <c r="S5" s="49"/>
      <c r="T5" s="49" t="s">
        <v>143</v>
      </c>
      <c r="U5" s="49"/>
      <c r="V5" s="49"/>
      <c r="W5" s="49" t="s">
        <v>144</v>
      </c>
      <c r="X5" s="49"/>
      <c r="Y5" s="49"/>
      <c r="Z5" s="49" t="s">
        <v>60</v>
      </c>
      <c r="AA5" s="49" t="s">
        <v>142</v>
      </c>
      <c r="AB5" s="49"/>
      <c r="AC5" s="49"/>
      <c r="AD5" s="49" t="s">
        <v>143</v>
      </c>
      <c r="AE5" s="49"/>
      <c r="AF5" s="49"/>
      <c r="AG5" s="49" t="s">
        <v>144</v>
      </c>
      <c r="AH5" s="49"/>
      <c r="AI5" s="49"/>
      <c r="AJ5" s="49" t="s">
        <v>145</v>
      </c>
      <c r="AK5" s="49"/>
      <c r="AL5" s="49"/>
      <c r="AM5" s="84"/>
    </row>
    <row r="6" ht="30" customHeight="1" spans="1:39">
      <c r="A6" s="27"/>
      <c r="B6" s="49" t="s">
        <v>80</v>
      </c>
      <c r="C6" s="49" t="s">
        <v>81</v>
      </c>
      <c r="D6" s="49"/>
      <c r="E6" s="49"/>
      <c r="F6" s="49"/>
      <c r="G6" s="49" t="s">
        <v>146</v>
      </c>
      <c r="H6" s="49" t="s">
        <v>147</v>
      </c>
      <c r="I6" s="49" t="s">
        <v>148</v>
      </c>
      <c r="J6" s="49" t="s">
        <v>146</v>
      </c>
      <c r="K6" s="49" t="s">
        <v>147</v>
      </c>
      <c r="L6" s="49" t="s">
        <v>148</v>
      </c>
      <c r="M6" s="49" t="s">
        <v>146</v>
      </c>
      <c r="N6" s="49" t="s">
        <v>147</v>
      </c>
      <c r="O6" s="49" t="s">
        <v>148</v>
      </c>
      <c r="P6" s="49"/>
      <c r="Q6" s="49" t="s">
        <v>146</v>
      </c>
      <c r="R6" s="49" t="s">
        <v>147</v>
      </c>
      <c r="S6" s="49" t="s">
        <v>148</v>
      </c>
      <c r="T6" s="49" t="s">
        <v>146</v>
      </c>
      <c r="U6" s="49" t="s">
        <v>147</v>
      </c>
      <c r="V6" s="49" t="s">
        <v>148</v>
      </c>
      <c r="W6" s="49" t="s">
        <v>146</v>
      </c>
      <c r="X6" s="49" t="s">
        <v>147</v>
      </c>
      <c r="Y6" s="49" t="s">
        <v>148</v>
      </c>
      <c r="Z6" s="49"/>
      <c r="AA6" s="49" t="s">
        <v>146</v>
      </c>
      <c r="AB6" s="49" t="s">
        <v>147</v>
      </c>
      <c r="AC6" s="49" t="s">
        <v>148</v>
      </c>
      <c r="AD6" s="49" t="s">
        <v>146</v>
      </c>
      <c r="AE6" s="49" t="s">
        <v>147</v>
      </c>
      <c r="AF6" s="49" t="s">
        <v>148</v>
      </c>
      <c r="AG6" s="49" t="s">
        <v>146</v>
      </c>
      <c r="AH6" s="49" t="s">
        <v>147</v>
      </c>
      <c r="AI6" s="49" t="s">
        <v>148</v>
      </c>
      <c r="AJ6" s="49" t="s">
        <v>146</v>
      </c>
      <c r="AK6" s="49" t="s">
        <v>147</v>
      </c>
      <c r="AL6" s="49" t="s">
        <v>148</v>
      </c>
      <c r="AM6" s="84"/>
    </row>
    <row r="7" ht="27" customHeight="1" spans="1:39">
      <c r="A7" s="36"/>
      <c r="B7" s="49"/>
      <c r="C7" s="49"/>
      <c r="D7" s="49" t="s">
        <v>83</v>
      </c>
      <c r="E7" s="81">
        <f>F7+P7+Z7</f>
        <v>268.84</v>
      </c>
      <c r="F7" s="81">
        <f>G7+J7+M7</f>
        <v>268.84</v>
      </c>
      <c r="G7" s="81">
        <f>SUM(H7:I7)</f>
        <v>268.84</v>
      </c>
      <c r="H7" s="81">
        <v>149.48</v>
      </c>
      <c r="I7" s="81">
        <v>119.36</v>
      </c>
      <c r="J7" s="81">
        <f>SUM(K7:L7)</f>
        <v>0</v>
      </c>
      <c r="K7" s="81"/>
      <c r="L7" s="81"/>
      <c r="M7" s="81">
        <f>SUM(N7:O7)</f>
        <v>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4"/>
    </row>
    <row r="8" ht="30" customHeight="1" spans="1:39">
      <c r="A8" s="27"/>
      <c r="B8" s="69" t="s">
        <v>149</v>
      </c>
      <c r="C8" s="69" t="s">
        <v>86</v>
      </c>
      <c r="D8" s="49" t="s">
        <v>150</v>
      </c>
      <c r="E8" s="81">
        <f t="shared" ref="E8:E23" si="0">F8+P8+Z8</f>
        <v>74</v>
      </c>
      <c r="F8" s="81">
        <f t="shared" ref="F8:F23" si="1">G8+J8+M8</f>
        <v>74</v>
      </c>
      <c r="G8" s="81">
        <f>SUM(H8:I8)</f>
        <v>74</v>
      </c>
      <c r="H8" s="49">
        <v>74</v>
      </c>
      <c r="I8" s="49"/>
      <c r="J8" s="81">
        <f t="shared" ref="J8:J23" si="2">SUM(K8:L8)</f>
        <v>0</v>
      </c>
      <c r="K8" s="49"/>
      <c r="L8" s="49"/>
      <c r="M8" s="81">
        <f t="shared" ref="M8:M23" si="3">SUM(N8:O8)</f>
        <v>0</v>
      </c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84"/>
    </row>
    <row r="9" ht="30" customHeight="1" spans="1:39">
      <c r="A9" s="27"/>
      <c r="B9" s="69" t="s">
        <v>149</v>
      </c>
      <c r="C9" s="69" t="s">
        <v>85</v>
      </c>
      <c r="D9" s="49" t="s">
        <v>151</v>
      </c>
      <c r="E9" s="81">
        <f t="shared" si="0"/>
        <v>75.48</v>
      </c>
      <c r="F9" s="81">
        <f t="shared" si="1"/>
        <v>75.48</v>
      </c>
      <c r="G9" s="81">
        <f t="shared" ref="G8:G23" si="4">SUM(H9:I9)</f>
        <v>75.48</v>
      </c>
      <c r="H9" s="49">
        <v>75.48</v>
      </c>
      <c r="I9" s="49"/>
      <c r="J9" s="81">
        <f t="shared" si="2"/>
        <v>0</v>
      </c>
      <c r="K9" s="49"/>
      <c r="L9" s="49"/>
      <c r="M9" s="81">
        <f t="shared" si="3"/>
        <v>0</v>
      </c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84"/>
    </row>
    <row r="10" ht="30" customHeight="1" spans="1:39">
      <c r="A10" s="27"/>
      <c r="B10" s="69" t="s">
        <v>152</v>
      </c>
      <c r="C10" s="69" t="s">
        <v>91</v>
      </c>
      <c r="D10" s="49" t="s">
        <v>153</v>
      </c>
      <c r="E10" s="81">
        <f t="shared" si="0"/>
        <v>76.33</v>
      </c>
      <c r="F10" s="81">
        <f t="shared" si="1"/>
        <v>76.33</v>
      </c>
      <c r="G10" s="81">
        <f t="shared" si="4"/>
        <v>76.33</v>
      </c>
      <c r="H10" s="49"/>
      <c r="I10" s="49">
        <v>76.33</v>
      </c>
      <c r="J10" s="81">
        <f t="shared" si="2"/>
        <v>0</v>
      </c>
      <c r="K10" s="49"/>
      <c r="L10" s="49"/>
      <c r="M10" s="81">
        <f t="shared" si="3"/>
        <v>0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84"/>
    </row>
    <row r="11" ht="30" customHeight="1" spans="1:39">
      <c r="A11" s="27"/>
      <c r="B11" s="69" t="s">
        <v>152</v>
      </c>
      <c r="C11" s="69" t="s">
        <v>154</v>
      </c>
      <c r="D11" s="49" t="s">
        <v>155</v>
      </c>
      <c r="E11" s="81">
        <f t="shared" si="0"/>
        <v>43.03</v>
      </c>
      <c r="F11" s="81">
        <f t="shared" si="1"/>
        <v>43.03</v>
      </c>
      <c r="G11" s="81">
        <f t="shared" si="4"/>
        <v>43.03</v>
      </c>
      <c r="H11" s="49"/>
      <c r="I11" s="49">
        <v>43.03</v>
      </c>
      <c r="J11" s="81">
        <f t="shared" si="2"/>
        <v>0</v>
      </c>
      <c r="K11" s="49"/>
      <c r="L11" s="49"/>
      <c r="M11" s="81">
        <f t="shared" si="3"/>
        <v>0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84"/>
    </row>
    <row r="12" ht="30" customHeight="1" spans="1:39">
      <c r="A12" s="27"/>
      <c r="B12" s="69"/>
      <c r="C12" s="69"/>
      <c r="D12" s="49"/>
      <c r="E12" s="81">
        <f t="shared" si="0"/>
        <v>0</v>
      </c>
      <c r="F12" s="81">
        <f t="shared" si="1"/>
        <v>0</v>
      </c>
      <c r="G12" s="81">
        <f t="shared" si="4"/>
        <v>0</v>
      </c>
      <c r="H12" s="49"/>
      <c r="I12" s="49"/>
      <c r="J12" s="81">
        <f t="shared" si="2"/>
        <v>0</v>
      </c>
      <c r="K12" s="49"/>
      <c r="L12" s="49"/>
      <c r="M12" s="81">
        <f t="shared" si="3"/>
        <v>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84"/>
    </row>
    <row r="13" ht="30" customHeight="1" spans="1:39">
      <c r="A13" s="27"/>
      <c r="B13" s="69"/>
      <c r="C13" s="69"/>
      <c r="D13" s="49"/>
      <c r="E13" s="81">
        <f t="shared" si="0"/>
        <v>0</v>
      </c>
      <c r="F13" s="81">
        <f t="shared" si="1"/>
        <v>0</v>
      </c>
      <c r="G13" s="81">
        <f t="shared" si="4"/>
        <v>0</v>
      </c>
      <c r="H13" s="49"/>
      <c r="I13" s="49"/>
      <c r="J13" s="81">
        <f t="shared" si="2"/>
        <v>0</v>
      </c>
      <c r="K13" s="49"/>
      <c r="L13" s="49"/>
      <c r="M13" s="81">
        <f t="shared" si="3"/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84"/>
    </row>
    <row r="14" ht="30" customHeight="1" spans="1:39">
      <c r="A14" s="27"/>
      <c r="B14" s="69"/>
      <c r="C14" s="69"/>
      <c r="D14" s="49"/>
      <c r="E14" s="81">
        <f t="shared" si="0"/>
        <v>0</v>
      </c>
      <c r="F14" s="81">
        <f t="shared" si="1"/>
        <v>0</v>
      </c>
      <c r="G14" s="81">
        <f t="shared" si="4"/>
        <v>0</v>
      </c>
      <c r="H14" s="49"/>
      <c r="I14" s="49"/>
      <c r="J14" s="81">
        <f t="shared" si="2"/>
        <v>0</v>
      </c>
      <c r="K14" s="49"/>
      <c r="L14" s="49"/>
      <c r="M14" s="81">
        <f t="shared" si="3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84"/>
    </row>
    <row r="15" ht="30" customHeight="1" spans="1:39">
      <c r="A15" s="27"/>
      <c r="B15" s="69"/>
      <c r="C15" s="69"/>
      <c r="D15" s="49"/>
      <c r="E15" s="81">
        <f t="shared" si="0"/>
        <v>0</v>
      </c>
      <c r="F15" s="81">
        <f t="shared" si="1"/>
        <v>0</v>
      </c>
      <c r="G15" s="81">
        <f t="shared" si="4"/>
        <v>0</v>
      </c>
      <c r="H15" s="49"/>
      <c r="I15" s="49"/>
      <c r="J15" s="81">
        <f t="shared" si="2"/>
        <v>0</v>
      </c>
      <c r="K15" s="49"/>
      <c r="L15" s="49"/>
      <c r="M15" s="81">
        <f t="shared" si="3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84"/>
    </row>
    <row r="16" ht="30" customHeight="1" spans="1:39">
      <c r="A16" s="27"/>
      <c r="B16" s="69"/>
      <c r="C16" s="69"/>
      <c r="D16" s="49"/>
      <c r="E16" s="81">
        <f t="shared" si="0"/>
        <v>0</v>
      </c>
      <c r="F16" s="81">
        <f t="shared" si="1"/>
        <v>0</v>
      </c>
      <c r="G16" s="81">
        <f t="shared" si="4"/>
        <v>0</v>
      </c>
      <c r="H16" s="49"/>
      <c r="I16" s="49"/>
      <c r="J16" s="81">
        <f t="shared" si="2"/>
        <v>0</v>
      </c>
      <c r="K16" s="49"/>
      <c r="L16" s="49"/>
      <c r="M16" s="81">
        <f t="shared" si="3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84"/>
    </row>
    <row r="17" ht="30" customHeight="1" spans="1:39">
      <c r="A17" s="27"/>
      <c r="B17" s="69"/>
      <c r="C17" s="69"/>
      <c r="D17" s="49"/>
      <c r="E17" s="81">
        <f t="shared" si="0"/>
        <v>0</v>
      </c>
      <c r="F17" s="81">
        <f t="shared" si="1"/>
        <v>0</v>
      </c>
      <c r="G17" s="81">
        <f t="shared" si="4"/>
        <v>0</v>
      </c>
      <c r="H17" s="49"/>
      <c r="I17" s="49"/>
      <c r="J17" s="81">
        <f t="shared" si="2"/>
        <v>0</v>
      </c>
      <c r="K17" s="49"/>
      <c r="L17" s="49"/>
      <c r="M17" s="81">
        <f t="shared" si="3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84"/>
    </row>
    <row r="18" ht="30" customHeight="1" spans="1:39">
      <c r="A18" s="27"/>
      <c r="B18" s="69"/>
      <c r="C18" s="69"/>
      <c r="D18" s="49"/>
      <c r="E18" s="81">
        <f t="shared" si="0"/>
        <v>0</v>
      </c>
      <c r="F18" s="81">
        <f t="shared" si="1"/>
        <v>0</v>
      </c>
      <c r="G18" s="81">
        <f t="shared" si="4"/>
        <v>0</v>
      </c>
      <c r="H18" s="49"/>
      <c r="I18" s="49"/>
      <c r="J18" s="81">
        <f t="shared" si="2"/>
        <v>0</v>
      </c>
      <c r="K18" s="49"/>
      <c r="L18" s="49"/>
      <c r="M18" s="81">
        <f t="shared" si="3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84"/>
    </row>
    <row r="19" ht="30" customHeight="1" spans="1:39">
      <c r="A19" s="27"/>
      <c r="B19" s="69"/>
      <c r="C19" s="69"/>
      <c r="D19" s="49"/>
      <c r="E19" s="81">
        <f t="shared" si="0"/>
        <v>0</v>
      </c>
      <c r="F19" s="81">
        <f t="shared" si="1"/>
        <v>0</v>
      </c>
      <c r="G19" s="81">
        <f t="shared" si="4"/>
        <v>0</v>
      </c>
      <c r="H19" s="49"/>
      <c r="I19" s="49"/>
      <c r="J19" s="81">
        <f t="shared" si="2"/>
        <v>0</v>
      </c>
      <c r="K19" s="49"/>
      <c r="L19" s="49"/>
      <c r="M19" s="81">
        <f t="shared" si="3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84"/>
    </row>
    <row r="20" ht="30" customHeight="1" spans="1:39">
      <c r="A20" s="27"/>
      <c r="B20" s="69"/>
      <c r="C20" s="69"/>
      <c r="D20" s="49"/>
      <c r="E20" s="81">
        <f t="shared" si="0"/>
        <v>0</v>
      </c>
      <c r="F20" s="81">
        <f t="shared" si="1"/>
        <v>0</v>
      </c>
      <c r="G20" s="81">
        <f t="shared" si="4"/>
        <v>0</v>
      </c>
      <c r="H20" s="49"/>
      <c r="I20" s="49"/>
      <c r="J20" s="81">
        <f t="shared" si="2"/>
        <v>0</v>
      </c>
      <c r="K20" s="49"/>
      <c r="L20" s="49"/>
      <c r="M20" s="81">
        <f t="shared" si="3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84"/>
    </row>
    <row r="21" ht="30" customHeight="1" spans="1:39">
      <c r="A21" s="27"/>
      <c r="B21" s="69"/>
      <c r="C21" s="69"/>
      <c r="D21" s="49"/>
      <c r="E21" s="81">
        <f t="shared" si="0"/>
        <v>0</v>
      </c>
      <c r="F21" s="81">
        <f t="shared" si="1"/>
        <v>0</v>
      </c>
      <c r="G21" s="81">
        <f t="shared" si="4"/>
        <v>0</v>
      </c>
      <c r="H21" s="49"/>
      <c r="I21" s="49"/>
      <c r="J21" s="81">
        <f t="shared" si="2"/>
        <v>0</v>
      </c>
      <c r="K21" s="49"/>
      <c r="L21" s="49"/>
      <c r="M21" s="81">
        <f t="shared" si="3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84"/>
    </row>
    <row r="22" ht="30" customHeight="1" spans="1:39">
      <c r="A22" s="27"/>
      <c r="B22" s="69"/>
      <c r="C22" s="69"/>
      <c r="D22" s="49"/>
      <c r="E22" s="81">
        <f t="shared" si="0"/>
        <v>0</v>
      </c>
      <c r="F22" s="81">
        <f t="shared" si="1"/>
        <v>0</v>
      </c>
      <c r="G22" s="81">
        <f t="shared" si="4"/>
        <v>0</v>
      </c>
      <c r="H22" s="49"/>
      <c r="I22" s="49"/>
      <c r="J22" s="81">
        <f t="shared" si="2"/>
        <v>0</v>
      </c>
      <c r="K22" s="49"/>
      <c r="L22" s="49"/>
      <c r="M22" s="81">
        <f t="shared" si="3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84"/>
    </row>
    <row r="23" ht="30" customHeight="1" spans="1:39">
      <c r="A23" s="27"/>
      <c r="B23" s="69"/>
      <c r="C23" s="69"/>
      <c r="D23" s="49"/>
      <c r="E23" s="81">
        <f t="shared" si="0"/>
        <v>0</v>
      </c>
      <c r="F23" s="81">
        <f t="shared" si="1"/>
        <v>0</v>
      </c>
      <c r="G23" s="81">
        <f t="shared" si="4"/>
        <v>0</v>
      </c>
      <c r="H23" s="49"/>
      <c r="I23" s="49"/>
      <c r="J23" s="81">
        <f t="shared" si="2"/>
        <v>0</v>
      </c>
      <c r="K23" s="49"/>
      <c r="L23" s="49"/>
      <c r="M23" s="81">
        <f t="shared" si="3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84"/>
    </row>
    <row r="24" ht="27" customHeight="1" spans="4:4">
      <c r="D24" s="82"/>
    </row>
    <row r="25" ht="27" customHeight="1" spans="4:4">
      <c r="D25" s="82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opLeftCell="C1"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5" customWidth="1"/>
    <col min="2" max="4" width="6.625" style="25" customWidth="1"/>
    <col min="5" max="5" width="45.125" style="25" customWidth="1"/>
    <col min="6" max="8" width="20.625" style="25" customWidth="1"/>
    <col min="9" max="9" width="1.53333333333333" style="25" customWidth="1"/>
    <col min="10" max="11" width="9.76666666666667" style="25" customWidth="1"/>
    <col min="12" max="16384" width="10" style="25"/>
  </cols>
  <sheetData>
    <row r="1" ht="25" customHeight="1" spans="1:9">
      <c r="A1" s="26"/>
      <c r="B1" s="3" t="s">
        <v>156</v>
      </c>
      <c r="C1" s="29"/>
      <c r="D1" s="29"/>
      <c r="E1" s="29"/>
      <c r="F1" s="29" t="s">
        <v>157</v>
      </c>
      <c r="G1" s="29"/>
      <c r="H1" s="29"/>
      <c r="I1" s="34"/>
    </row>
    <row r="2" ht="22.8" customHeight="1" spans="1:8">
      <c r="A2" s="26"/>
      <c r="B2" s="30" t="s">
        <v>158</v>
      </c>
      <c r="C2" s="30"/>
      <c r="D2" s="30"/>
      <c r="E2" s="30"/>
      <c r="F2" s="30"/>
      <c r="G2" s="30"/>
      <c r="H2" s="30"/>
    </row>
    <row r="3" ht="19.55" customHeight="1" spans="1:9">
      <c r="A3" s="31"/>
      <c r="B3" s="32" t="s">
        <v>4</v>
      </c>
      <c r="C3" s="32"/>
      <c r="D3" s="32"/>
      <c r="E3" s="32"/>
      <c r="F3" s="31"/>
      <c r="H3" s="52" t="s">
        <v>5</v>
      </c>
      <c r="I3" s="41"/>
    </row>
    <row r="4" ht="24.4" customHeight="1" spans="1:9">
      <c r="A4" s="37"/>
      <c r="B4" s="35" t="s">
        <v>8</v>
      </c>
      <c r="C4" s="35"/>
      <c r="D4" s="35"/>
      <c r="E4" s="35"/>
      <c r="F4" s="35" t="s">
        <v>60</v>
      </c>
      <c r="G4" s="49" t="s">
        <v>159</v>
      </c>
      <c r="H4" s="49" t="s">
        <v>141</v>
      </c>
      <c r="I4" s="43"/>
    </row>
    <row r="5" ht="47" customHeight="1" spans="1:9">
      <c r="A5" s="37"/>
      <c r="B5" s="49" t="s">
        <v>160</v>
      </c>
      <c r="C5" s="49"/>
      <c r="D5" s="49"/>
      <c r="E5" s="35" t="s">
        <v>79</v>
      </c>
      <c r="F5" s="35"/>
      <c r="G5" s="49"/>
      <c r="H5" s="49"/>
      <c r="I5" s="43"/>
    </row>
    <row r="6" ht="24.4" customHeight="1" spans="1:9">
      <c r="A6" s="36"/>
      <c r="B6" s="35" t="s">
        <v>80</v>
      </c>
      <c r="C6" s="35" t="s">
        <v>81</v>
      </c>
      <c r="D6" s="35" t="s">
        <v>82</v>
      </c>
      <c r="E6" s="35"/>
      <c r="F6" s="35"/>
      <c r="G6" s="49"/>
      <c r="H6" s="49"/>
      <c r="I6" s="43"/>
    </row>
    <row r="7" ht="27" customHeight="1" spans="1:9">
      <c r="A7" s="37"/>
      <c r="B7" s="35"/>
      <c r="C7" s="35"/>
      <c r="D7" s="35"/>
      <c r="E7" s="35" t="s">
        <v>83</v>
      </c>
      <c r="F7" s="38">
        <f>G7+H7</f>
        <v>268.84</v>
      </c>
      <c r="G7" s="38">
        <v>268.84</v>
      </c>
      <c r="H7" s="38"/>
      <c r="I7" s="44"/>
    </row>
    <row r="8" ht="27" customHeight="1" spans="1:9">
      <c r="A8" s="37"/>
      <c r="B8" s="53" t="s">
        <v>84</v>
      </c>
      <c r="C8" s="53" t="s">
        <v>85</v>
      </c>
      <c r="D8" s="53" t="s">
        <v>86</v>
      </c>
      <c r="E8" s="35" t="s">
        <v>87</v>
      </c>
      <c r="F8" s="38">
        <f t="shared" ref="F8:F15" si="0">G8+H8</f>
        <v>149.48</v>
      </c>
      <c r="G8" s="38">
        <v>149.48</v>
      </c>
      <c r="H8" s="38"/>
      <c r="I8" s="44"/>
    </row>
    <row r="9" ht="27" customHeight="1" spans="1:9">
      <c r="A9" s="37"/>
      <c r="B9" s="53" t="s">
        <v>84</v>
      </c>
      <c r="C9" s="53" t="s">
        <v>88</v>
      </c>
      <c r="D9" s="53" t="s">
        <v>89</v>
      </c>
      <c r="E9" s="35" t="s">
        <v>90</v>
      </c>
      <c r="F9" s="38">
        <f t="shared" si="0"/>
        <v>76.33</v>
      </c>
      <c r="G9" s="38">
        <v>76.33</v>
      </c>
      <c r="H9" s="38"/>
      <c r="I9" s="44"/>
    </row>
    <row r="10" ht="27" customHeight="1" spans="1:9">
      <c r="A10" s="37"/>
      <c r="B10" s="53" t="s">
        <v>84</v>
      </c>
      <c r="C10" s="53" t="s">
        <v>85</v>
      </c>
      <c r="D10" s="53" t="s">
        <v>91</v>
      </c>
      <c r="E10" s="35" t="s">
        <v>92</v>
      </c>
      <c r="F10" s="38">
        <f t="shared" si="0"/>
        <v>38.98</v>
      </c>
      <c r="G10" s="38">
        <v>38.98</v>
      </c>
      <c r="H10" s="38"/>
      <c r="I10" s="44"/>
    </row>
    <row r="11" ht="27" customHeight="1" spans="1:9">
      <c r="A11" s="37"/>
      <c r="B11" s="53" t="s">
        <v>84</v>
      </c>
      <c r="C11" s="53" t="s">
        <v>85</v>
      </c>
      <c r="D11" s="53" t="s">
        <v>91</v>
      </c>
      <c r="E11" s="35" t="s">
        <v>92</v>
      </c>
      <c r="F11" s="38">
        <f t="shared" si="0"/>
        <v>4.05</v>
      </c>
      <c r="G11" s="38">
        <v>4.05</v>
      </c>
      <c r="H11" s="38"/>
      <c r="I11" s="44"/>
    </row>
    <row r="12" ht="27" customHeight="1" spans="1:9">
      <c r="A12" s="37"/>
      <c r="B12" s="53"/>
      <c r="C12" s="53"/>
      <c r="D12" s="53"/>
      <c r="E12" s="35"/>
      <c r="F12" s="38"/>
      <c r="G12" s="38"/>
      <c r="H12" s="38"/>
      <c r="I12" s="44"/>
    </row>
    <row r="13" ht="27" customHeight="1" spans="1:9">
      <c r="A13" s="37"/>
      <c r="B13" s="53"/>
      <c r="C13" s="53"/>
      <c r="D13" s="53"/>
      <c r="E13" s="35"/>
      <c r="F13" s="38"/>
      <c r="G13" s="38"/>
      <c r="H13" s="38"/>
      <c r="I13" s="44"/>
    </row>
    <row r="14" ht="27" customHeight="1" spans="1:9">
      <c r="A14" s="37"/>
      <c r="B14" s="53"/>
      <c r="C14" s="53"/>
      <c r="D14" s="53"/>
      <c r="E14" s="35"/>
      <c r="F14" s="38"/>
      <c r="G14" s="38"/>
      <c r="H14" s="38"/>
      <c r="I14" s="44"/>
    </row>
    <row r="15" ht="27" customHeight="1" spans="1:9">
      <c r="A15" s="37"/>
      <c r="B15" s="53"/>
      <c r="C15" s="53"/>
      <c r="D15" s="53"/>
      <c r="E15" s="35"/>
      <c r="F15" s="38"/>
      <c r="G15" s="38"/>
      <c r="H15" s="38"/>
      <c r="I15" s="44"/>
    </row>
    <row r="16" ht="27" customHeight="1" spans="5:5">
      <c r="E16" s="54"/>
    </row>
    <row r="17" ht="27" customHeight="1" spans="5:5">
      <c r="E17" s="5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style="55" customWidth="1"/>
    <col min="8" max="8" width="1.53333333333333" customWidth="1"/>
    <col min="9" max="9" width="9.76666666666667" customWidth="1"/>
  </cols>
  <sheetData>
    <row r="1" ht="25" customHeight="1" spans="1:8">
      <c r="A1" s="56"/>
      <c r="B1" s="3" t="s">
        <v>161</v>
      </c>
      <c r="C1" s="3"/>
      <c r="D1" s="57"/>
      <c r="E1" s="58"/>
      <c r="F1" s="58"/>
      <c r="G1" s="59" t="s">
        <v>162</v>
      </c>
      <c r="H1" s="60"/>
    </row>
    <row r="2" ht="22.8" customHeight="1" spans="1:8">
      <c r="A2" s="61"/>
      <c r="B2" s="62" t="s">
        <v>163</v>
      </c>
      <c r="C2" s="62"/>
      <c r="D2" s="62"/>
      <c r="E2" s="62"/>
      <c r="F2" s="62"/>
      <c r="G2" s="62"/>
      <c r="H2" s="60"/>
    </row>
    <row r="3" ht="19.55" customHeight="1" spans="1:8">
      <c r="A3" s="63"/>
      <c r="B3" s="64" t="s">
        <v>4</v>
      </c>
      <c r="C3" s="64"/>
      <c r="D3" s="64"/>
      <c r="F3" s="65"/>
      <c r="G3" s="66" t="s">
        <v>5</v>
      </c>
      <c r="H3" s="60"/>
    </row>
    <row r="4" ht="24.4" customHeight="1" spans="1:8">
      <c r="A4" s="67"/>
      <c r="B4" s="35" t="s">
        <v>8</v>
      </c>
      <c r="C4" s="35"/>
      <c r="D4" s="35"/>
      <c r="E4" s="35" t="s">
        <v>147</v>
      </c>
      <c r="F4" s="35"/>
      <c r="G4" s="35"/>
      <c r="H4" s="60"/>
    </row>
    <row r="5" ht="63" customHeight="1" spans="1:8">
      <c r="A5" s="67"/>
      <c r="B5" s="49" t="s">
        <v>164</v>
      </c>
      <c r="C5" s="49"/>
      <c r="D5" s="35" t="s">
        <v>79</v>
      </c>
      <c r="E5" s="35" t="s">
        <v>60</v>
      </c>
      <c r="F5" s="35" t="s">
        <v>165</v>
      </c>
      <c r="G5" s="35" t="s">
        <v>166</v>
      </c>
      <c r="H5" s="60"/>
    </row>
    <row r="6" ht="24.4" customHeight="1" spans="1:8">
      <c r="A6" s="67"/>
      <c r="B6" s="35" t="s">
        <v>80</v>
      </c>
      <c r="C6" s="35" t="s">
        <v>81</v>
      </c>
      <c r="D6" s="35"/>
      <c r="E6" s="35"/>
      <c r="F6" s="35"/>
      <c r="G6" s="35"/>
      <c r="H6" s="60"/>
    </row>
    <row r="7" ht="27" customHeight="1" spans="1:8">
      <c r="A7" s="67"/>
      <c r="B7" s="35"/>
      <c r="C7" s="35"/>
      <c r="D7" s="35" t="s">
        <v>83</v>
      </c>
      <c r="E7" s="68">
        <f t="shared" ref="E7:E12" si="0">F7+G7</f>
        <v>553.28</v>
      </c>
      <c r="F7" s="68">
        <v>183.28</v>
      </c>
      <c r="G7" s="68">
        <v>370</v>
      </c>
      <c r="H7" s="60"/>
    </row>
    <row r="8" ht="24.4" customHeight="1" spans="1:8">
      <c r="A8" s="67"/>
      <c r="B8" s="69" t="s">
        <v>149</v>
      </c>
      <c r="C8" s="69" t="s">
        <v>86</v>
      </c>
      <c r="D8" s="49" t="s">
        <v>150</v>
      </c>
      <c r="E8" s="68">
        <f t="shared" si="0"/>
        <v>107.8</v>
      </c>
      <c r="F8" s="49">
        <v>107.8</v>
      </c>
      <c r="G8" s="49"/>
      <c r="H8" s="60"/>
    </row>
    <row r="9" ht="24.4" customHeight="1" spans="1:8">
      <c r="A9" s="67"/>
      <c r="B9" s="69" t="s">
        <v>149</v>
      </c>
      <c r="C9" s="69" t="s">
        <v>85</v>
      </c>
      <c r="D9" s="49" t="s">
        <v>151</v>
      </c>
      <c r="E9" s="68">
        <f t="shared" si="0"/>
        <v>75.48</v>
      </c>
      <c r="F9" s="49">
        <v>75.48</v>
      </c>
      <c r="G9" s="49"/>
      <c r="H9" s="60"/>
    </row>
    <row r="10" ht="24.4" customHeight="1" spans="1:8">
      <c r="A10" s="67"/>
      <c r="B10" s="69" t="s">
        <v>152</v>
      </c>
      <c r="C10" s="69" t="s">
        <v>154</v>
      </c>
      <c r="D10" s="49" t="s">
        <v>155</v>
      </c>
      <c r="E10" s="68">
        <f t="shared" si="0"/>
        <v>261</v>
      </c>
      <c r="F10" s="49"/>
      <c r="G10" s="49">
        <v>261</v>
      </c>
      <c r="H10" s="60"/>
    </row>
    <row r="11" ht="24.4" customHeight="1" spans="1:8">
      <c r="A11" s="67"/>
      <c r="B11" s="69" t="s">
        <v>152</v>
      </c>
      <c r="C11" s="69" t="s">
        <v>91</v>
      </c>
      <c r="D11" s="49" t="s">
        <v>153</v>
      </c>
      <c r="E11" s="68">
        <f t="shared" si="0"/>
        <v>48.2</v>
      </c>
      <c r="F11" s="49"/>
      <c r="G11" s="49">
        <v>48.2</v>
      </c>
      <c r="H11" s="60"/>
    </row>
    <row r="12" ht="24.4" customHeight="1" spans="1:8">
      <c r="A12" s="67"/>
      <c r="B12" s="35">
        <v>310</v>
      </c>
      <c r="C12" s="112" t="s">
        <v>85</v>
      </c>
      <c r="D12" s="35" t="s">
        <v>167</v>
      </c>
      <c r="E12" s="68">
        <f t="shared" si="0"/>
        <v>60.8</v>
      </c>
      <c r="F12" s="35"/>
      <c r="G12" s="35">
        <v>60.8</v>
      </c>
      <c r="H12" s="60"/>
    </row>
    <row r="13" ht="24.4" customHeight="1" spans="1:8">
      <c r="A13" s="67"/>
      <c r="B13" s="35"/>
      <c r="C13" s="35"/>
      <c r="D13" s="35"/>
      <c r="E13" s="35"/>
      <c r="F13" s="35"/>
      <c r="G13" s="35"/>
      <c r="H13" s="60"/>
    </row>
    <row r="14" ht="24.4" customHeight="1" spans="1:8">
      <c r="A14" s="67"/>
      <c r="B14" s="35"/>
      <c r="C14" s="35"/>
      <c r="D14" s="35"/>
      <c r="E14" s="35"/>
      <c r="F14" s="35"/>
      <c r="G14" s="35"/>
      <c r="H14" s="60"/>
    </row>
    <row r="15" ht="24.4" customHeight="1" spans="1:8">
      <c r="A15" s="67"/>
      <c r="B15" s="35"/>
      <c r="C15" s="35"/>
      <c r="D15" s="35"/>
      <c r="E15" s="35"/>
      <c r="F15" s="35"/>
      <c r="G15" s="35"/>
      <c r="H15" s="60"/>
    </row>
    <row r="16" ht="24.4" customHeight="1" spans="1:8">
      <c r="A16" s="67"/>
      <c r="B16" s="35"/>
      <c r="C16" s="35"/>
      <c r="D16" s="35"/>
      <c r="E16" s="35"/>
      <c r="F16" s="35"/>
      <c r="G16" s="35"/>
      <c r="H16" s="60"/>
    </row>
    <row r="17" ht="27" customHeight="1" spans="4:4">
      <c r="D17" s="70"/>
    </row>
    <row r="18" ht="27" customHeight="1" spans="4:4">
      <c r="D18" s="70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5" customWidth="1"/>
    <col min="2" max="4" width="6.625" style="25" customWidth="1"/>
    <col min="5" max="5" width="25.25" style="25" customWidth="1"/>
    <col min="6" max="6" width="58.375" style="25" customWidth="1"/>
    <col min="7" max="7" width="25.375" style="25" customWidth="1"/>
    <col min="8" max="8" width="1.53333333333333" style="25" customWidth="1"/>
    <col min="9" max="11" width="9.76666666666667" style="25" customWidth="1"/>
    <col min="12" max="16384" width="10" style="25"/>
  </cols>
  <sheetData>
    <row r="1" ht="25" customHeight="1" spans="1:8">
      <c r="A1" s="26"/>
      <c r="B1" s="3" t="s">
        <v>168</v>
      </c>
      <c r="C1" s="34"/>
      <c r="D1" s="34"/>
      <c r="E1" s="34"/>
      <c r="F1" s="34"/>
      <c r="G1" s="29" t="s">
        <v>169</v>
      </c>
      <c r="H1" s="34"/>
    </row>
    <row r="2" ht="22.8" customHeight="1" spans="1:8">
      <c r="A2" s="26"/>
      <c r="B2" s="30" t="s">
        <v>170</v>
      </c>
      <c r="C2" s="30"/>
      <c r="D2" s="30"/>
      <c r="E2" s="30"/>
      <c r="F2" s="30"/>
      <c r="G2" s="30"/>
      <c r="H2" s="34" t="s">
        <v>59</v>
      </c>
    </row>
    <row r="3" ht="19.55" customHeight="1" spans="1:8">
      <c r="A3" s="31"/>
      <c r="B3" s="32" t="s">
        <v>4</v>
      </c>
      <c r="C3" s="32"/>
      <c r="D3" s="32"/>
      <c r="E3" s="32"/>
      <c r="F3" s="32"/>
      <c r="G3" s="52" t="s">
        <v>5</v>
      </c>
      <c r="H3" s="41"/>
    </row>
    <row r="4" ht="24.4" customHeight="1" spans="1:8">
      <c r="A4" s="36"/>
      <c r="B4" s="35" t="s">
        <v>78</v>
      </c>
      <c r="C4" s="35"/>
      <c r="D4" s="35"/>
      <c r="E4" s="35" t="s">
        <v>79</v>
      </c>
      <c r="F4" s="35" t="s">
        <v>171</v>
      </c>
      <c r="G4" s="35" t="s">
        <v>172</v>
      </c>
      <c r="H4" s="42"/>
    </row>
    <row r="5" ht="24.4" customHeight="1" spans="1:8">
      <c r="A5" s="36"/>
      <c r="B5" s="35" t="s">
        <v>80</v>
      </c>
      <c r="C5" s="35" t="s">
        <v>81</v>
      </c>
      <c r="D5" s="35" t="s">
        <v>82</v>
      </c>
      <c r="E5" s="35"/>
      <c r="F5" s="35"/>
      <c r="G5" s="35"/>
      <c r="H5" s="43"/>
    </row>
    <row r="6" ht="22.8" customHeight="1" spans="1:8">
      <c r="A6" s="37"/>
      <c r="B6" s="35"/>
      <c r="C6" s="35"/>
      <c r="D6" s="35"/>
      <c r="E6" s="35"/>
      <c r="F6" s="35" t="s">
        <v>83</v>
      </c>
      <c r="G6" s="38">
        <f>SUM(G7:G17)</f>
        <v>119.36</v>
      </c>
      <c r="H6" s="44"/>
    </row>
    <row r="7" ht="22.8" customHeight="1" spans="1:8">
      <c r="A7" s="37"/>
      <c r="B7" s="53" t="s">
        <v>84</v>
      </c>
      <c r="C7" s="53" t="s">
        <v>88</v>
      </c>
      <c r="D7" s="53" t="s">
        <v>89</v>
      </c>
      <c r="E7" s="35" t="s">
        <v>90</v>
      </c>
      <c r="F7" s="35" t="s">
        <v>90</v>
      </c>
      <c r="G7" s="38">
        <v>76.33</v>
      </c>
      <c r="H7" s="44"/>
    </row>
    <row r="8" ht="22.8" customHeight="1" spans="1:8">
      <c r="A8" s="37"/>
      <c r="B8" s="53" t="s">
        <v>84</v>
      </c>
      <c r="C8" s="53" t="s">
        <v>85</v>
      </c>
      <c r="D8" s="53" t="s">
        <v>91</v>
      </c>
      <c r="E8" s="35" t="s">
        <v>92</v>
      </c>
      <c r="F8" s="35" t="s">
        <v>173</v>
      </c>
      <c r="G8" s="38">
        <v>38.98</v>
      </c>
      <c r="H8" s="44"/>
    </row>
    <row r="9" ht="22.8" customHeight="1" spans="1:8">
      <c r="A9" s="37"/>
      <c r="B9" s="53" t="s">
        <v>84</v>
      </c>
      <c r="C9" s="53" t="s">
        <v>85</v>
      </c>
      <c r="D9" s="53" t="s">
        <v>91</v>
      </c>
      <c r="E9" s="35" t="s">
        <v>92</v>
      </c>
      <c r="F9" s="35" t="s">
        <v>174</v>
      </c>
      <c r="G9" s="38">
        <v>4.05</v>
      </c>
      <c r="H9" s="44"/>
    </row>
    <row r="10" ht="22.8" customHeight="1" spans="1:8">
      <c r="A10" s="37"/>
      <c r="B10" s="35"/>
      <c r="C10" s="35"/>
      <c r="D10" s="35"/>
      <c r="E10" s="35"/>
      <c r="F10" s="35"/>
      <c r="G10" s="38"/>
      <c r="H10" s="44"/>
    </row>
    <row r="11" ht="22.8" customHeight="1" spans="1:8">
      <c r="A11" s="37"/>
      <c r="B11" s="35"/>
      <c r="C11" s="35"/>
      <c r="D11" s="35"/>
      <c r="E11" s="35"/>
      <c r="F11" s="35"/>
      <c r="G11" s="38"/>
      <c r="H11" s="44"/>
    </row>
    <row r="12" ht="22.8" customHeight="1" spans="1:8">
      <c r="A12" s="37"/>
      <c r="B12" s="35"/>
      <c r="C12" s="35"/>
      <c r="D12" s="35"/>
      <c r="E12" s="35"/>
      <c r="F12" s="35"/>
      <c r="G12" s="38"/>
      <c r="H12" s="44"/>
    </row>
    <row r="13" ht="22.8" customHeight="1" spans="1:8">
      <c r="A13" s="37"/>
      <c r="B13" s="35"/>
      <c r="C13" s="35"/>
      <c r="D13" s="35"/>
      <c r="E13" s="35"/>
      <c r="F13" s="35"/>
      <c r="G13" s="38"/>
      <c r="H13" s="44"/>
    </row>
    <row r="14" ht="22.8" customHeight="1" spans="1:8">
      <c r="A14" s="37"/>
      <c r="B14" s="35"/>
      <c r="C14" s="35"/>
      <c r="D14" s="35"/>
      <c r="E14" s="35"/>
      <c r="F14" s="35"/>
      <c r="G14" s="38"/>
      <c r="H14" s="44"/>
    </row>
    <row r="15" ht="22.8" customHeight="1" spans="1:8">
      <c r="A15" s="37"/>
      <c r="B15" s="35"/>
      <c r="C15" s="35"/>
      <c r="D15" s="35"/>
      <c r="E15" s="35"/>
      <c r="F15" s="35"/>
      <c r="G15" s="38"/>
      <c r="H15" s="44"/>
    </row>
    <row r="16" ht="22.8" customHeight="1" spans="1:8">
      <c r="A16" s="37"/>
      <c r="B16" s="35"/>
      <c r="C16" s="35"/>
      <c r="D16" s="35"/>
      <c r="E16" s="35"/>
      <c r="F16" s="35"/>
      <c r="G16" s="38"/>
      <c r="H16" s="44"/>
    </row>
    <row r="17" ht="22.8" customHeight="1" spans="1:8">
      <c r="A17" s="37"/>
      <c r="B17" s="35"/>
      <c r="C17" s="35"/>
      <c r="D17" s="35"/>
      <c r="E17" s="35"/>
      <c r="F17" s="35"/>
      <c r="G17" s="38"/>
      <c r="H17" s="44"/>
    </row>
    <row r="18" ht="27" customHeight="1" spans="5:5">
      <c r="E18" s="54"/>
    </row>
    <row r="19" ht="27" customHeight="1" spans="5:5">
      <c r="E19" s="54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