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<sst xmlns="http://schemas.openxmlformats.org/spreadsheetml/2006/main" count="885" uniqueCount="337">
  <si>
    <t xml:space="preserve">遂宁市北固幼儿园单位预算公开表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</si>
  <si>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</si>
  <si>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</si>
  <si>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</si>
  <si>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</si>
  <si>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</si>
  <si>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</si>
  <si>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</si>
  <si>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</si>
  <si>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</si>
  <si>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</si>
  <si>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</si>
  <si>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</si>
  <si>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</si>
  <si>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</si>
  <si>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</si>
  <si>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</si>
  <si>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</si>
  <si>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</si>
  <si>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</si>
  <si>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</si>
  <si>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</si>
  <si>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</si>
  <si>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</si>
  <si>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</si>
  <si>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</si>
  <si>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</si>
  <si>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</si>
  <si>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</si>
  <si>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</si>
  <si>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</si>
  <si>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</si>
  <si>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</si>
  <si>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</si>
  <si>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</si>
  <si>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</si>
  <si>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</si>
  <si>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</si>
  <si>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</si>
  <si>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</si>
  <si>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</si>
  <si>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</si>
  <si>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</si>
  <si>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</si>
  <si>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</si>
  <si>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</si>
  <si>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</si>
  <si>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</si>
  <si>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</si>
  <si>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</si>
  <si>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</si>
  <si>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</si>
  <si>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</si>
  <si>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</si>
  <si>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</si>
  <si>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</si>
  <si>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</si>
  <si>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</si>
  <si>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</si>
  <si>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</si>
  <si>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</si>
  <si>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</si>
  <si>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</si>
  <si>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</si>
  <si>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</si>
  <si>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</si>
  <si>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</si>
  <si>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</si>
  <si>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</si>
  <si>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</si>
  <si>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</si>
  <si>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</si>
  <si>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</si>
  <si>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</si>
  <si>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</si>
  <si>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</si>
  <si>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</si>
  <si>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</si>
  <si>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</si>
  <si>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</si>
  <si>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</si>
  <si>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</si>
  <si>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</si>
  <si>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</si>
  <si>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</si>
  <si>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</si>
  <si>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</si>
  <si>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</si>
  <si>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01</t>
  </si>
  <si>
    <t> 学前教育</t>
  </si>
  <si>
    <t>09</t>
  </si>
  <si>
    <t>其他教育费附加安排的支出</t>
  </si>
  <si>
    <t>208</t>
  </si>
  <si>
    <t>05</t>
  </si>
  <si>
    <t> 机关事业单位基本养老保险缴费支出</t>
  </si>
  <si>
    <t>06</t>
  </si>
  <si>
    <t> 机关事业单位职业年金缴费支出</t>
  </si>
  <si>
    <t>210</t>
  </si>
  <si>
    <t>11</t>
  </si>
  <si>
    <t> 事业单位医疗</t>
  </si>
  <si>
    <t>221</t>
  </si>
  <si>
    <t> 住房公积金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</si>
  <si>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</si>
  <si>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</si>
  <si>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</si>
  <si>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</si>
  <si>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</si>
  <si>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</si>
  <si>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</si>
  <si>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</si>
  <si>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</si>
  <si>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</si>
  <si>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</si>
  <si>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</si>
  <si>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</si>
  <si>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</si>
  <si>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</si>
  <si>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</si>
  <si>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</si>
  <si>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</si>
  <si>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</si>
  <si>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</si>
  <si>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</si>
  <si>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</si>
  <si>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</si>
  <si>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</si>
  <si>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</si>
  <si>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</si>
  <si>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</si>
  <si>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</si>
  <si>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</si>
  <si>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</si>
  <si>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</si>
  <si>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</si>
  <si>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</si>
  <si>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</si>
  <si>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</si>
  <si>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</si>
  <si>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</si>
  <si>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</si>
  <si>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</si>
  <si>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</si>
  <si>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</si>
  <si>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</si>
  <si>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</si>
  <si>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</si>
  <si>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</si>
  <si>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</si>
  <si>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</si>
  <si>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</si>
  <si>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</si>
  <si>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</si>
  <si>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</si>
  <si>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</si>
  <si>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</si>
  <si>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</si>
  <si>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</si>
  <si>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</si>
  <si>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</si>
  <si>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</si>
  <si>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</si>
  <si>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</si>
  <si>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</si>
  <si>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</si>
  <si>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</si>
  <si>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</si>
  <si>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</si>
  <si>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</si>
  <si>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</si>
  <si>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</si>
  <si>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</si>
  <si>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</si>
  <si>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</si>
  <si>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</si>
  <si>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</si>
  <si>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</si>
  <si>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</si>
  <si>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t>302</t>
  </si>
  <si>
    <r>
      <rPr>
        <sz val="11"/>
        <color rgb="FF000000"/>
        <rFont val="Dialog.plain"/>
        <charset val="134"/>
      </rPr>
      <t>   办公费</t>
    </r>
  </si>
  <si>
    <t xml:space="preserve"> 劳务费</t>
  </si>
  <si>
    <t>28</t>
  </si>
  <si>
    <t xml:space="preserve"> 工会经费</t>
  </si>
  <si>
    <t>29</t>
  </si>
  <si>
    <r>
      <rPr>
        <sz val="11"/>
        <color rgb="FF000000"/>
        <rFont val="Dialog.plain"/>
        <charset val="134"/>
      </rPr>
      <t>   福利费</t>
    </r>
  </si>
  <si>
    <t xml:space="preserve"> 其他商品和服务支出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</si>
  <si>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</si>
  <si>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</si>
  <si>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</si>
  <si>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</si>
  <si>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</si>
  <si>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r>
      <rPr>
        <sz val="11"/>
        <color rgb="FF000000"/>
        <rFont val="Dialog.plain"/>
        <charset val="134"/>
      </rPr>
      <t> 学前教育</t>
    </r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</si>
  <si>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</si>
  <si>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机关事业单位职业年金缴费支出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</si>
  <si>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</si>
  <si>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住房公积金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</si>
  <si>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</si>
  <si>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</si>
  <si>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</si>
  <si>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</si>
  <si>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</si>
  <si>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</si>
  <si>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r>
      <rPr>
        <sz val="11"/>
        <color rgb="FF000000"/>
        <rFont val="Dialog.plain"/>
        <charset val="134"/>
      </rPr>
      <t>301</t>
    </r>
  </si>
  <si>
    <t>  基本工资</t>
  </si>
  <si>
    <t>  奖金</t>
  </si>
  <si>
    <t>  绩效工资</t>
  </si>
  <si>
    <t>  机关事业单位基本养老保险缴费</t>
  </si>
  <si>
    <t>  职业年金缴费</t>
  </si>
  <si>
    <t>  职工基本医疗保险缴费</t>
  </si>
  <si>
    <t>  公务员医疗补助缴费</t>
  </si>
  <si>
    <t>  其他社会保障缴费</t>
  </si>
  <si>
    <t>  住房公积金</t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</si>
  <si>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</si>
  <si>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 xml:space="preserve">  办公费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</si>
  <si>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</si>
  <si>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 xml:space="preserve">  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</si>
  <si>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</si>
  <si>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 xml:space="preserve">  福利费</t>
    </r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</si>
  <si>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</si>
  <si>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</si>
  <si>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</si>
  <si>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</si>
  <si>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</si>
  <si>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学前教育</t>
  </si>
  <si>
    <t>幼儿保教费对口安排的支出</t>
  </si>
  <si>
    <t>幼儿保教费对口安排的支出1</t>
  </si>
  <si>
    <t>临聘人员经费</t>
  </si>
  <si>
    <t>保安服务费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</si>
  <si>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</si>
  <si>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</si>
  <si>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</si>
  <si>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</si>
  <si>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</si>
  <si>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</si>
  <si>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</si>
  <si>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</si>
  <si>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</si>
  <si>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</si>
  <si>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</si>
  <si>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</si>
  <si>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</si>
  <si>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</si>
  <si>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</si>
  <si>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</si>
  <si>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</si>
  <si>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</si>
  <si>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</si>
  <si>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</si>
  <si>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</si>
  <si>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</si>
  <si>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</si>
  <si>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</si>
  <si>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</si>
  <si>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</si>
  <si>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</si>
  <si>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</si>
  <si>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</si>
  <si>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</si>
  <si>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</si>
  <si>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</si>
  <si>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</si>
  <si>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217001-遂宁市北固幼儿园</t>
  </si>
  <si>
    <t>51090821Y000000061237-工会经费（事业）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</si>
  <si>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</si>
  <si>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</si>
  <si>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</si>
  <si>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</si>
  <si>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</si>
  <si>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</si>
  <si>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</si>
  <si>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</si>
  <si>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效益指标</t>
  </si>
  <si>
    <t>经济效益指标</t>
  </si>
  <si>
    <t>“三公经费”控制率[计算方法为：（三公经费实际支出数/预算安排数]×100%）</t>
  </si>
  <si>
    <t>100</t>
  </si>
  <si>
    <t>%</t>
  </si>
  <si>
    <t>社会效益指标</t>
  </si>
  <si>
    <t>运转保障率</t>
  </si>
  <si>
    <t>＝</t>
  </si>
  <si>
    <t>质量指标</t>
  </si>
  <si>
    <t>预算编制准确率（计算方法为：∣（执行数-预算数）/预算数∣）</t>
  </si>
  <si>
    <t>30</t>
  </si>
  <si>
    <t>217002-遂宁市北固幼儿园</t>
  </si>
  <si>
    <t>51090821Y000000077613-学前教育生均公用经费</t>
  </si>
  <si>
    <t>51090822R000000319569-工资性支出（学前教育）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</si>
  <si>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</si>
  <si>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</si>
  <si>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</si>
  <si>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</si>
  <si>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51090822R000000319998-医疗保险及公务员医疗补助（事业）</t>
  </si>
  <si>
    <t>51090822R000000320010-职业年金</t>
  </si>
  <si>
    <t>51090822R000000320031-住房公积金（事业）</t>
  </si>
  <si>
    <t>51090822R000000320081-补充医疗保险（事业）</t>
  </si>
  <si>
    <t>51090822R000000320995-养老保险（事业）</t>
  </si>
  <si>
    <t>51090822R000000388461-失业保险（事业）</t>
  </si>
  <si>
    <t>51090823R000008621546-工伤保险（学校）</t>
  </si>
  <si>
    <t>51090825R000012720849-基础性绩效（学前教育）</t>
  </si>
  <si>
    <t>51090822Y000000412447-福利费</t>
  </si>
  <si>
    <t>51090822T000000403980-保安服务费</t>
  </si>
  <si>
    <t>2025年，投入资金120000元，通过区级财政预算拨款，与保安公司签订合同，保安公司安排保安人员，确保师生安全。</t>
  </si>
  <si>
    <t>维护社会稳定，提高履职或服务效率，保障教师及幼儿安全。</t>
  </si>
  <si>
    <t>≥</t>
  </si>
  <si>
    <t>90</t>
  </si>
  <si>
    <t>10</t>
  </si>
  <si>
    <t>安保人员4人</t>
  </si>
  <si>
    <t>人</t>
  </si>
  <si>
    <t>提供就业岗位，间接性增加家庭收入，保安人员工资待遇有保障。</t>
  </si>
  <si>
    <t>时效指标</t>
  </si>
  <si>
    <t>保安服务费完成时间</t>
  </si>
  <si>
    <t>1</t>
  </si>
  <si>
    <t>年</t>
  </si>
  <si>
    <t>支付北固幼儿园保安2人工资</t>
  </si>
  <si>
    <t>满意度指标</t>
  </si>
  <si>
    <t>服务对象满意度指标</t>
  </si>
  <si>
    <t>师生满意度</t>
  </si>
  <si>
    <t>成本指标</t>
  </si>
  <si>
    <t>经济成本指标</t>
  </si>
  <si>
    <t>4人*2500元/月*12月=12万元。</t>
  </si>
  <si>
    <t>万元</t>
  </si>
  <si>
    <t>51090824T000011970566-临聘人员经费</t>
  </si>
  <si>
    <t>2025年临聘人员劳务费，需财政预算资金，用于幼儿教学，生活等后勤保障，确保学前教育教学工作顺利开展。</t>
  </si>
  <si>
    <t>服务民生大众，提高学校履职能力。保障幼儿学习及生活，实现两教一保，确保学前教育顺利开展。</t>
  </si>
  <si>
    <t>生态效益指标</t>
  </si>
  <si>
    <t>幼儿园生态环境安全保障。</t>
  </si>
  <si>
    <t>总园：聘用保育员：10人*3500元/月*10月+10人*2000元/月*2月+10人*60元/月*12月=39.72万元元。厨师3人*3600元/月*12月=12.96万元。保洁1人*2000元/月*12=2.4万元。分园：保育老师：6人*3500元/月*10月+6人*2000元/人*1月+6人*60元/月*11月=22.596万元。厨师：2人*3600元/人*11月=7.92万元。保洁：1人*2000元/人*11月=2.2万元</t>
  </si>
  <si>
    <t>项目经费完成时间</t>
  </si>
  <si>
    <t>可持续影响指标</t>
  </si>
  <si>
    <t>家长放心，社会放心</t>
  </si>
  <si>
    <t>家长满意，师生满意。</t>
  </si>
  <si>
    <t>临聘人员23人</t>
  </si>
  <si>
    <t>大于等于90%</t>
  </si>
  <si>
    <t>51090824T000011970687-保教费对口安排的支出</t>
  </si>
  <si>
    <t>保障幼儿园日常公用经费开支，优化校园环境，确保学前教育能够顺利开展。</t>
  </si>
  <si>
    <t>总园：大班：136人*1150元/期+新生136人*1500元/期+中班(87人*1500元/期)*2期+小班(63人*1500/期)*2期=81.04万元分园：大班60人*1150元/期+新生60人*1500元/期+中班(65人*1500元/期)*2期+小班(55人*1500/期)*2期=51.9万元</t>
  </si>
  <si>
    <t>466人</t>
  </si>
  <si>
    <t>幼儿保教费完成时间</t>
  </si>
  <si>
    <t>项目持续发挥作用期限</t>
  </si>
  <si>
    <t>服务于民生大众，提高履职或服务能力。保障幼儿园日常公用经费的开支。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</si>
</sst>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48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Dialog.plain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  <font>
      <b/>
      <sz val="2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20" applyNumberFormat="0" applyAlignment="0" applyProtection="0">
      <alignment vertical="center"/>
    </xf>
    <xf numFmtId="0" fontId="35" fillId="5" borderId="21" applyNumberFormat="0" applyAlignment="0" applyProtection="0">
      <alignment vertical="center"/>
    </xf>
    <xf numFmtId="0" fontId="36" fillId="5" borderId="20" applyNumberFormat="0" applyAlignment="0" applyProtection="0">
      <alignment vertical="center"/>
    </xf>
    <xf numFmtId="0" fontId="37" fillId="6" borderId="22" applyNumberFormat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12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8" xfId="0" applyFont="1" applyFill="1" applyBorder="1">
      <alignment vertical="center"/>
    </xf>
    <xf numFmtId="0" fontId="10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0" fontId="7" fillId="0" borderId="7" xfId="0" applyFont="1" applyFill="1" applyBorder="1">
      <alignment vertical="center"/>
    </xf>
    <xf numFmtId="0" fontId="7" fillId="0" borderId="7" xfId="0" applyFont="1" applyFill="1" applyBorder="1" applyAlignment="1">
      <alignment vertical="center" wrapText="1"/>
    </xf>
    <xf numFmtId="0" fontId="7" fillId="0" borderId="9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7" fillId="0" borderId="10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13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 applyAlignment="1">
      <alignment horizontal="right" vertical="center" wrapText="1"/>
    </xf>
    <xf numFmtId="0" fontId="14" fillId="0" borderId="1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8" xfId="0" applyFont="1" applyBorder="1">
      <alignment vertical="center"/>
    </xf>
    <xf numFmtId="4" fontId="16" fillId="0" borderId="13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2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4" fontId="16" fillId="0" borderId="14" xfId="0" applyNumberFormat="1" applyFont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right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4" fillId="0" borderId="10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15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8" xfId="0" applyFont="1" applyFill="1" applyBorder="1">
      <alignment vertical="center"/>
    </xf>
    <xf numFmtId="0" fontId="14" fillId="0" borderId="7" xfId="0" applyFont="1" applyFill="1" applyBorder="1">
      <alignment vertical="center"/>
    </xf>
    <xf numFmtId="0" fontId="14" fillId="0" borderId="8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9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vertical="center" wrapText="1"/>
    </xf>
    <xf numFmtId="0" fontId="22" fillId="0" borderId="7" xfId="0" applyFont="1" applyFill="1" applyBorder="1">
      <alignment vertical="center"/>
    </xf>
    <xf numFmtId="0" fontId="20" fillId="0" borderId="7" xfId="0" applyFont="1" applyFill="1" applyBorder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49" fontId="10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B15" sqref="B15:B16"/>
    </sheetView>
  </sheetViews>
  <sheetFormatPr defaultColWidth="9" defaultRowHeight="14.25" outlineLevelRow="2"/>
  <cols>
    <col min="1" max="1" width="123.125" style="120" customWidth="1"/>
    <col min="2" max="16384" width="9" style="120"/>
  </cols>
  <sheetData>
    <row r="1" ht="150" customHeight="1" spans="1:1">
      <c r="A1" s="121" t="s">
        <v>0</v>
      </c>
    </row>
    <row r="2" ht="75" customHeight="1" spans="1:1">
      <c r="A2" s="122"/>
    </row>
    <row r="3" ht="75" customHeight="1" spans="1:1">
      <c r="A3" s="122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15" sqref="B15:B16"/>
    </sheetView>
  </sheetViews>
  <sheetFormatPr defaultColWidth="10" defaultRowHeight="13.5" outlineLevelCol="7"/>
  <cols>
    <col min="1" max="1" width="1.53333333333333" style="30" customWidth="1"/>
    <col min="2" max="7" width="21.625" style="30" customWidth="1"/>
    <col min="8" max="8" width="1.53333333333333" style="30" customWidth="1"/>
    <col min="9" max="9" width="9.76666666666667" style="30" customWidth="1"/>
    <col min="10" max="16384" width="10" style="30"/>
  </cols>
  <sheetData>
    <row r="1" ht="25" customHeight="1" spans="1:8">
      <c r="A1" s="31"/>
      <c r="B1" s="2" t="s">
        <v>227</v>
      </c>
      <c r="C1" s="33"/>
      <c r="D1" s="33"/>
      <c r="E1" s="33"/>
      <c r="F1" s="33"/>
      <c r="G1" s="34" t="s">
        <v>228</v>
      </c>
      <c r="H1" s="39"/>
    </row>
    <row r="2" ht="22.8" customHeight="1" spans="1:8">
      <c r="A2" s="31"/>
      <c r="B2" s="51" t="s">
        <v>229</v>
      </c>
      <c r="C2" s="52"/>
      <c r="D2" s="52"/>
      <c r="E2" s="52"/>
      <c r="F2" s="52"/>
      <c r="G2" s="53"/>
      <c r="H2" s="39" t="s">
        <v>60</v>
      </c>
    </row>
    <row r="3" ht="19.55" customHeight="1" spans="1:8">
      <c r="A3" s="36"/>
      <c r="B3" s="37" t="s">
        <v>4</v>
      </c>
      <c r="C3" s="37"/>
      <c r="D3" s="38"/>
      <c r="E3" s="38"/>
      <c r="F3" s="38"/>
      <c r="G3" s="38" t="s">
        <v>5</v>
      </c>
      <c r="H3" s="46"/>
    </row>
    <row r="4" ht="24.4" customHeight="1" spans="1:8">
      <c r="A4" s="39"/>
      <c r="B4" s="40" t="s">
        <v>230</v>
      </c>
      <c r="C4" s="40"/>
      <c r="D4" s="40"/>
      <c r="E4" s="40"/>
      <c r="F4" s="40"/>
      <c r="G4" s="40"/>
      <c r="H4" s="47"/>
    </row>
    <row r="5" ht="24.4" customHeight="1" spans="1:8">
      <c r="A5" s="41"/>
      <c r="B5" s="40" t="s">
        <v>61</v>
      </c>
      <c r="C5" s="54" t="s">
        <v>231</v>
      </c>
      <c r="D5" s="40" t="s">
        <v>232</v>
      </c>
      <c r="E5" s="40"/>
      <c r="F5" s="40"/>
      <c r="G5" s="40" t="s">
        <v>233</v>
      </c>
      <c r="H5" s="47"/>
    </row>
    <row r="6" ht="24.4" customHeight="1" spans="1:8">
      <c r="A6" s="41"/>
      <c r="B6" s="40"/>
      <c r="C6" s="54"/>
      <c r="D6" s="40" t="s">
        <v>155</v>
      </c>
      <c r="E6" s="40" t="s">
        <v>234</v>
      </c>
      <c r="F6" s="40" t="s">
        <v>235</v>
      </c>
      <c r="G6" s="40"/>
      <c r="H6" s="48"/>
    </row>
    <row r="7" ht="27" customHeight="1" spans="1:8">
      <c r="A7" s="42"/>
      <c r="B7" s="43">
        <f>C7+D7+G7</f>
        <v>0</v>
      </c>
      <c r="C7" s="43"/>
      <c r="D7" s="43">
        <f>E7+F7</f>
        <v>0</v>
      </c>
      <c r="E7" s="43"/>
      <c r="F7" s="43"/>
      <c r="G7" s="43"/>
      <c r="H7" s="49"/>
    </row>
    <row r="8" ht="27" customHeight="1" spans="1:8">
      <c r="A8" s="42"/>
      <c r="B8" s="43"/>
      <c r="C8" s="43"/>
      <c r="D8" s="43"/>
      <c r="E8" s="43"/>
      <c r="F8" s="43"/>
      <c r="G8" s="43"/>
      <c r="H8" s="49"/>
    </row>
    <row r="9" ht="27" customHeight="1" spans="1:8">
      <c r="A9" s="42"/>
      <c r="B9" s="43"/>
      <c r="C9" s="43"/>
      <c r="D9" s="43"/>
      <c r="E9" s="43"/>
      <c r="F9" s="43"/>
      <c r="G9" s="43"/>
      <c r="H9" s="49"/>
    </row>
    <row r="10" ht="27" customHeight="1" spans="1:8">
      <c r="A10" s="42"/>
      <c r="B10" s="43"/>
      <c r="C10" s="43"/>
      <c r="D10" s="43"/>
      <c r="E10" s="43"/>
      <c r="F10" s="43"/>
      <c r="G10" s="43"/>
      <c r="H10" s="49"/>
    </row>
    <row r="11" ht="27" customHeight="1" spans="1:8">
      <c r="A11" s="42"/>
      <c r="B11" s="43"/>
      <c r="C11" s="43"/>
      <c r="D11" s="43"/>
      <c r="E11" s="43"/>
      <c r="F11" s="43"/>
      <c r="G11" s="43"/>
      <c r="H11" s="49"/>
    </row>
    <row r="12" ht="27" customHeight="1" spans="1:8">
      <c r="A12" s="42"/>
      <c r="B12" s="43"/>
      <c r="C12" s="43"/>
      <c r="D12" s="43"/>
      <c r="E12" s="43"/>
      <c r="F12" s="43"/>
      <c r="G12" s="43"/>
      <c r="H12" s="49"/>
    </row>
    <row r="13" ht="27" customHeight="1" spans="1:8">
      <c r="A13" s="42"/>
      <c r="B13" s="43"/>
      <c r="C13" s="43"/>
      <c r="D13" s="43"/>
      <c r="E13" s="43"/>
      <c r="F13" s="43"/>
      <c r="G13" s="43"/>
      <c r="H13" s="49"/>
    </row>
    <row r="14" ht="27" customHeight="1" spans="1:8">
      <c r="A14" s="42"/>
      <c r="B14" s="43"/>
      <c r="C14" s="43"/>
      <c r="D14" s="43"/>
      <c r="E14" s="43"/>
      <c r="F14" s="43"/>
      <c r="G14" s="43"/>
      <c r="H14" s="49"/>
    </row>
    <row r="15" ht="27" customHeight="1" spans="1:8">
      <c r="A15" s="42"/>
      <c r="B15" s="43"/>
      <c r="C15" s="43"/>
      <c r="D15" s="43"/>
      <c r="E15" s="43"/>
      <c r="F15" s="43"/>
      <c r="G15" s="43"/>
      <c r="H15" s="49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15" sqref="B15:B16"/>
    </sheetView>
  </sheetViews>
  <sheetFormatPr defaultColWidth="10" defaultRowHeight="13.5"/>
  <cols>
    <col min="1" max="1" width="1.53333333333333" style="30" customWidth="1"/>
    <col min="2" max="4" width="6.15833333333333" style="30" customWidth="1"/>
    <col min="5" max="5" width="50" style="30" customWidth="1"/>
    <col min="6" max="8" width="18.375" style="30" customWidth="1"/>
    <col min="9" max="9" width="1.53333333333333" style="30" customWidth="1"/>
    <col min="10" max="12" width="9.76666666666667" style="30" customWidth="1"/>
    <col min="13" max="16384" width="10" style="30"/>
  </cols>
  <sheetData>
    <row r="1" ht="25" customHeight="1" spans="1:9">
      <c r="A1" s="31"/>
      <c r="B1" s="2" t="s">
        <v>236</v>
      </c>
      <c r="C1" s="2"/>
      <c r="D1" s="2"/>
      <c r="E1" s="32"/>
      <c r="F1" s="33"/>
      <c r="G1" s="33"/>
      <c r="H1" s="34" t="s">
        <v>237</v>
      </c>
      <c r="I1" s="39"/>
    </row>
    <row r="2" ht="22.8" customHeight="1" spans="1:9">
      <c r="A2" s="31"/>
      <c r="B2" s="35" t="s">
        <v>238</v>
      </c>
      <c r="C2" s="35"/>
      <c r="D2" s="35"/>
      <c r="E2" s="35"/>
      <c r="F2" s="35"/>
      <c r="G2" s="35"/>
      <c r="H2" s="35"/>
      <c r="I2" s="39" t="s">
        <v>60</v>
      </c>
    </row>
    <row r="3" ht="19.55" customHeight="1" spans="1:9">
      <c r="A3" s="36"/>
      <c r="B3" s="37" t="s">
        <v>4</v>
      </c>
      <c r="C3" s="37"/>
      <c r="D3" s="37"/>
      <c r="E3" s="37"/>
      <c r="F3" s="36"/>
      <c r="G3" s="36"/>
      <c r="H3" s="38" t="s">
        <v>5</v>
      </c>
      <c r="I3" s="46"/>
    </row>
    <row r="4" ht="24.4" customHeight="1" spans="1:9">
      <c r="A4" s="39"/>
      <c r="B4" s="40" t="s">
        <v>8</v>
      </c>
      <c r="C4" s="40"/>
      <c r="D4" s="40"/>
      <c r="E4" s="40"/>
      <c r="F4" s="40" t="s">
        <v>239</v>
      </c>
      <c r="G4" s="40"/>
      <c r="H4" s="40"/>
      <c r="I4" s="47"/>
    </row>
    <row r="5" ht="24.4" customHeight="1" spans="1:9">
      <c r="A5" s="41"/>
      <c r="B5" s="40" t="s">
        <v>80</v>
      </c>
      <c r="C5" s="40"/>
      <c r="D5" s="40"/>
      <c r="E5" s="40" t="s">
        <v>81</v>
      </c>
      <c r="F5" s="40" t="s">
        <v>61</v>
      </c>
      <c r="G5" s="40" t="s">
        <v>156</v>
      </c>
      <c r="H5" s="40" t="s">
        <v>157</v>
      </c>
      <c r="I5" s="47"/>
    </row>
    <row r="6" ht="24.4" customHeight="1" spans="1:9">
      <c r="A6" s="41"/>
      <c r="B6" s="40" t="s">
        <v>82</v>
      </c>
      <c r="C6" s="40" t="s">
        <v>83</v>
      </c>
      <c r="D6" s="40" t="s">
        <v>84</v>
      </c>
      <c r="E6" s="40"/>
      <c r="F6" s="40"/>
      <c r="G6" s="40"/>
      <c r="H6" s="40"/>
      <c r="I6" s="48"/>
    </row>
    <row r="7" ht="27" customHeight="1" spans="1:9">
      <c r="A7" s="42"/>
      <c r="B7" s="40"/>
      <c r="C7" s="40"/>
      <c r="D7" s="40"/>
      <c r="E7" s="40" t="s">
        <v>85</v>
      </c>
      <c r="F7" s="43"/>
      <c r="G7" s="43"/>
      <c r="H7" s="43"/>
      <c r="I7" s="49"/>
    </row>
    <row r="8" ht="27" customHeight="1" spans="1:9">
      <c r="A8" s="42"/>
      <c r="B8" s="40"/>
      <c r="C8" s="40"/>
      <c r="D8" s="40"/>
      <c r="E8" s="40"/>
      <c r="F8" s="43"/>
      <c r="G8" s="43"/>
      <c r="H8" s="43"/>
      <c r="I8" s="49"/>
    </row>
    <row r="9" ht="27" customHeight="1" spans="1:9">
      <c r="A9" s="42"/>
      <c r="B9" s="40"/>
      <c r="C9" s="40"/>
      <c r="D9" s="40"/>
      <c r="E9" s="40"/>
      <c r="F9" s="43"/>
      <c r="G9" s="43"/>
      <c r="H9" s="43"/>
      <c r="I9" s="49"/>
    </row>
    <row r="10" ht="27" customHeight="1" spans="1:9">
      <c r="A10" s="42"/>
      <c r="B10" s="40"/>
      <c r="C10" s="40"/>
      <c r="D10" s="40"/>
      <c r="E10" s="40"/>
      <c r="F10" s="43"/>
      <c r="G10" s="43"/>
      <c r="H10" s="43"/>
      <c r="I10" s="49"/>
    </row>
    <row r="11" ht="27" customHeight="1" spans="1:9">
      <c r="A11" s="42"/>
      <c r="B11" s="40"/>
      <c r="C11" s="40"/>
      <c r="D11" s="40"/>
      <c r="E11" s="40"/>
      <c r="F11" s="43"/>
      <c r="G11" s="43"/>
      <c r="H11" s="43"/>
      <c r="I11" s="49"/>
    </row>
    <row r="12" ht="27" customHeight="1" spans="1:9">
      <c r="A12" s="42"/>
      <c r="B12" s="40"/>
      <c r="C12" s="40"/>
      <c r="D12" s="40"/>
      <c r="E12" s="40"/>
      <c r="F12" s="43"/>
      <c r="G12" s="43"/>
      <c r="H12" s="43"/>
      <c r="I12" s="49"/>
    </row>
    <row r="13" ht="27" customHeight="1" spans="1:9">
      <c r="A13" s="42"/>
      <c r="B13" s="40"/>
      <c r="C13" s="40"/>
      <c r="D13" s="40"/>
      <c r="E13" s="40"/>
      <c r="F13" s="43"/>
      <c r="G13" s="43"/>
      <c r="H13" s="43"/>
      <c r="I13" s="49"/>
    </row>
    <row r="14" ht="27" customHeight="1" spans="1:9">
      <c r="A14" s="42"/>
      <c r="B14" s="40"/>
      <c r="C14" s="40"/>
      <c r="D14" s="40"/>
      <c r="E14" s="40"/>
      <c r="F14" s="43"/>
      <c r="G14" s="43"/>
      <c r="H14" s="43"/>
      <c r="I14" s="49"/>
    </row>
    <row r="15" ht="27" customHeight="1" spans="1:9">
      <c r="A15" s="41"/>
      <c r="B15" s="55"/>
      <c r="C15" s="55"/>
      <c r="D15" s="55"/>
      <c r="E15" s="55" t="s">
        <v>23</v>
      </c>
      <c r="F15" s="56"/>
      <c r="G15" s="56"/>
      <c r="H15" s="56"/>
      <c r="I15" s="48"/>
    </row>
    <row r="16" ht="27" customHeight="1" spans="1:9">
      <c r="A16" s="44"/>
      <c r="B16" s="45"/>
      <c r="C16" s="45"/>
      <c r="D16" s="45"/>
      <c r="E16" s="44"/>
      <c r="F16" s="44"/>
      <c r="G16" s="44"/>
      <c r="H16" s="44"/>
      <c r="I16" s="5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15" sqref="B15:B16"/>
    </sheetView>
  </sheetViews>
  <sheetFormatPr defaultColWidth="10" defaultRowHeight="13.5" outlineLevelCol="7"/>
  <cols>
    <col min="1" max="1" width="1.53333333333333" style="30" customWidth="1"/>
    <col min="2" max="7" width="19.875" style="30" customWidth="1"/>
    <col min="8" max="8" width="1.53333333333333" style="30" customWidth="1"/>
    <col min="9" max="9" width="9.76666666666667" style="30" customWidth="1"/>
    <col min="10" max="16384" width="10" style="30"/>
  </cols>
  <sheetData>
    <row r="1" ht="25" customHeight="1" spans="1:8">
      <c r="A1" s="31"/>
      <c r="B1" s="2" t="s">
        <v>240</v>
      </c>
      <c r="C1" s="33"/>
      <c r="D1" s="33"/>
      <c r="E1" s="33"/>
      <c r="F1" s="33"/>
      <c r="G1" s="34" t="s">
        <v>241</v>
      </c>
      <c r="H1" s="39"/>
    </row>
    <row r="2" ht="22.8" customHeight="1" spans="1:8">
      <c r="A2" s="31"/>
      <c r="B2" s="51" t="s">
        <v>242</v>
      </c>
      <c r="C2" s="52"/>
      <c r="D2" s="52"/>
      <c r="E2" s="52"/>
      <c r="F2" s="52"/>
      <c r="G2" s="53"/>
      <c r="H2" s="39" t="s">
        <v>60</v>
      </c>
    </row>
    <row r="3" ht="19.55" customHeight="1" spans="1:8">
      <c r="A3" s="36"/>
      <c r="B3" s="37" t="s">
        <v>4</v>
      </c>
      <c r="C3" s="37"/>
      <c r="D3" s="38"/>
      <c r="E3" s="38"/>
      <c r="F3" s="38"/>
      <c r="G3" s="38" t="s">
        <v>5</v>
      </c>
      <c r="H3" s="46"/>
    </row>
    <row r="4" ht="24.4" customHeight="1" spans="1:8">
      <c r="A4" s="39"/>
      <c r="B4" s="40" t="s">
        <v>230</v>
      </c>
      <c r="C4" s="40"/>
      <c r="D4" s="40"/>
      <c r="E4" s="40"/>
      <c r="F4" s="40"/>
      <c r="G4" s="40"/>
      <c r="H4" s="47"/>
    </row>
    <row r="5" ht="24.4" customHeight="1" spans="1:8">
      <c r="A5" s="41"/>
      <c r="B5" s="40" t="s">
        <v>61</v>
      </c>
      <c r="C5" s="54" t="s">
        <v>231</v>
      </c>
      <c r="D5" s="40" t="s">
        <v>232</v>
      </c>
      <c r="E5" s="40"/>
      <c r="F5" s="40"/>
      <c r="G5" s="40" t="s">
        <v>233</v>
      </c>
      <c r="H5" s="47"/>
    </row>
    <row r="6" ht="24.4" customHeight="1" spans="1:8">
      <c r="A6" s="41"/>
      <c r="B6" s="40"/>
      <c r="C6" s="54"/>
      <c r="D6" s="40" t="s">
        <v>155</v>
      </c>
      <c r="E6" s="40" t="s">
        <v>234</v>
      </c>
      <c r="F6" s="40" t="s">
        <v>235</v>
      </c>
      <c r="G6" s="40"/>
      <c r="H6" s="48"/>
    </row>
    <row r="7" ht="27" customHeight="1" spans="1:8">
      <c r="A7" s="42"/>
      <c r="B7" s="43"/>
      <c r="C7" s="43"/>
      <c r="D7" s="43"/>
      <c r="E7" s="43"/>
      <c r="F7" s="43"/>
      <c r="G7" s="43"/>
      <c r="H7" s="49"/>
    </row>
    <row r="8" ht="27" customHeight="1" spans="1:8">
      <c r="A8" s="42"/>
      <c r="B8" s="43"/>
      <c r="C8" s="43"/>
      <c r="D8" s="43"/>
      <c r="E8" s="43"/>
      <c r="F8" s="43"/>
      <c r="G8" s="43"/>
      <c r="H8" s="49"/>
    </row>
    <row r="9" ht="27" customHeight="1" spans="1:8">
      <c r="A9" s="42"/>
      <c r="B9" s="43"/>
      <c r="C9" s="43"/>
      <c r="D9" s="43"/>
      <c r="E9" s="43"/>
      <c r="F9" s="43"/>
      <c r="G9" s="43"/>
      <c r="H9" s="49"/>
    </row>
    <row r="10" ht="27" customHeight="1" spans="1:8">
      <c r="A10" s="42"/>
      <c r="B10" s="43"/>
      <c r="C10" s="43"/>
      <c r="D10" s="43"/>
      <c r="E10" s="43"/>
      <c r="F10" s="43"/>
      <c r="G10" s="43"/>
      <c r="H10" s="49"/>
    </row>
    <row r="11" ht="27" customHeight="1" spans="1:8">
      <c r="A11" s="42"/>
      <c r="B11" s="43"/>
      <c r="C11" s="43"/>
      <c r="D11" s="43"/>
      <c r="E11" s="43"/>
      <c r="F11" s="43"/>
      <c r="G11" s="43"/>
      <c r="H11" s="49"/>
    </row>
    <row r="12" ht="27" customHeight="1" spans="1:8">
      <c r="A12" s="42"/>
      <c r="B12" s="43"/>
      <c r="C12" s="43"/>
      <c r="D12" s="43"/>
      <c r="E12" s="43"/>
      <c r="F12" s="43"/>
      <c r="G12" s="43"/>
      <c r="H12" s="49"/>
    </row>
    <row r="13" ht="27" customHeight="1" spans="1:8">
      <c r="A13" s="42"/>
      <c r="B13" s="43"/>
      <c r="C13" s="43"/>
      <c r="D13" s="43"/>
      <c r="E13" s="43"/>
      <c r="F13" s="43"/>
      <c r="G13" s="43"/>
      <c r="H13" s="49"/>
    </row>
    <row r="14" ht="27" customHeight="1" spans="1:8">
      <c r="A14" s="42"/>
      <c r="B14" s="43"/>
      <c r="C14" s="43"/>
      <c r="D14" s="43"/>
      <c r="E14" s="43"/>
      <c r="F14" s="43"/>
      <c r="G14" s="43"/>
      <c r="H14" s="49"/>
    </row>
    <row r="15" ht="27" customHeight="1" spans="1:8">
      <c r="A15" s="42"/>
      <c r="B15" s="43"/>
      <c r="C15" s="43"/>
      <c r="D15" s="43"/>
      <c r="E15" s="43"/>
      <c r="F15" s="43"/>
      <c r="G15" s="43"/>
      <c r="H15" s="49"/>
    </row>
    <row r="16" ht="27" customHeight="1" spans="1:8">
      <c r="A16" s="44"/>
      <c r="B16" s="44"/>
      <c r="C16" s="44"/>
      <c r="D16" s="44"/>
      <c r="E16" s="44"/>
      <c r="F16" s="44"/>
      <c r="G16" s="44"/>
      <c r="H16" s="5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15" sqref="B15:B16"/>
    </sheetView>
  </sheetViews>
  <sheetFormatPr defaultColWidth="10" defaultRowHeight="13.5"/>
  <cols>
    <col min="1" max="1" width="1.53333333333333" style="30" customWidth="1"/>
    <col min="2" max="4" width="6.15833333333333" style="30" customWidth="1"/>
    <col min="5" max="5" width="50" style="30" customWidth="1"/>
    <col min="6" max="8" width="18.5083333333333" style="30" customWidth="1"/>
    <col min="9" max="9" width="1.53333333333333" style="30" customWidth="1"/>
    <col min="10" max="12" width="9.76666666666667" style="30" customWidth="1"/>
    <col min="13" max="16384" width="10" style="30"/>
  </cols>
  <sheetData>
    <row r="1" ht="25" customHeight="1" spans="1:9">
      <c r="A1" s="31"/>
      <c r="B1" s="2" t="s">
        <v>243</v>
      </c>
      <c r="C1" s="2"/>
      <c r="D1" s="2"/>
      <c r="E1" s="32"/>
      <c r="F1" s="33"/>
      <c r="G1" s="33"/>
      <c r="H1" s="34" t="s">
        <v>244</v>
      </c>
      <c r="I1" s="39"/>
    </row>
    <row r="2" ht="22.8" customHeight="1" spans="1:9">
      <c r="A2" s="31"/>
      <c r="B2" s="35" t="s">
        <v>245</v>
      </c>
      <c r="C2" s="35"/>
      <c r="D2" s="35"/>
      <c r="E2" s="35"/>
      <c r="F2" s="35"/>
      <c r="G2" s="35"/>
      <c r="H2" s="35"/>
      <c r="I2" s="39" t="s">
        <v>60</v>
      </c>
    </row>
    <row r="3" ht="19.55" customHeight="1" spans="1:9">
      <c r="A3" s="36"/>
      <c r="B3" s="37" t="s">
        <v>4</v>
      </c>
      <c r="C3" s="37"/>
      <c r="D3" s="37"/>
      <c r="E3" s="37"/>
      <c r="F3" s="36"/>
      <c r="G3" s="36"/>
      <c r="H3" s="38" t="s">
        <v>5</v>
      </c>
      <c r="I3" s="46"/>
    </row>
    <row r="4" ht="24.4" customHeight="1" spans="1:9">
      <c r="A4" s="39"/>
      <c r="B4" s="40" t="s">
        <v>8</v>
      </c>
      <c r="C4" s="40"/>
      <c r="D4" s="40"/>
      <c r="E4" s="40"/>
      <c r="F4" s="40" t="s">
        <v>246</v>
      </c>
      <c r="G4" s="40"/>
      <c r="H4" s="40"/>
      <c r="I4" s="47"/>
    </row>
    <row r="5" ht="24.4" customHeight="1" spans="1:9">
      <c r="A5" s="41"/>
      <c r="B5" s="40" t="s">
        <v>80</v>
      </c>
      <c r="C5" s="40"/>
      <c r="D5" s="40"/>
      <c r="E5" s="40" t="s">
        <v>81</v>
      </c>
      <c r="F5" s="40" t="s">
        <v>61</v>
      </c>
      <c r="G5" s="40" t="s">
        <v>156</v>
      </c>
      <c r="H5" s="40" t="s">
        <v>157</v>
      </c>
      <c r="I5" s="47"/>
    </row>
    <row r="6" ht="24.4" customHeight="1" spans="1:9">
      <c r="A6" s="41"/>
      <c r="B6" s="40" t="s">
        <v>82</v>
      </c>
      <c r="C6" s="40" t="s">
        <v>83</v>
      </c>
      <c r="D6" s="40" t="s">
        <v>84</v>
      </c>
      <c r="E6" s="40"/>
      <c r="F6" s="40"/>
      <c r="G6" s="40"/>
      <c r="H6" s="40"/>
      <c r="I6" s="48"/>
    </row>
    <row r="7" ht="27" customHeight="1" spans="1:9">
      <c r="A7" s="42"/>
      <c r="B7" s="40"/>
      <c r="C7" s="40"/>
      <c r="D7" s="40"/>
      <c r="E7" s="40" t="s">
        <v>85</v>
      </c>
      <c r="F7" s="43"/>
      <c r="G7" s="43"/>
      <c r="H7" s="43"/>
      <c r="I7" s="49"/>
    </row>
    <row r="8" ht="27" customHeight="1" spans="1:9">
      <c r="A8" s="42"/>
      <c r="B8" s="40"/>
      <c r="C8" s="40"/>
      <c r="D8" s="40"/>
      <c r="E8" s="40"/>
      <c r="F8" s="43"/>
      <c r="G8" s="43"/>
      <c r="H8" s="43"/>
      <c r="I8" s="49"/>
    </row>
    <row r="9" ht="27" customHeight="1" spans="1:9">
      <c r="A9" s="42"/>
      <c r="B9" s="40"/>
      <c r="C9" s="40"/>
      <c r="D9" s="40"/>
      <c r="E9" s="40"/>
      <c r="F9" s="43"/>
      <c r="G9" s="43"/>
      <c r="H9" s="43"/>
      <c r="I9" s="49"/>
    </row>
    <row r="10" ht="27" customHeight="1" spans="1:9">
      <c r="A10" s="42"/>
      <c r="B10" s="40"/>
      <c r="C10" s="40"/>
      <c r="D10" s="40"/>
      <c r="E10" s="40"/>
      <c r="F10" s="43"/>
      <c r="G10" s="43"/>
      <c r="H10" s="43"/>
      <c r="I10" s="49"/>
    </row>
    <row r="11" ht="27" customHeight="1" spans="1:9">
      <c r="A11" s="42"/>
      <c r="B11" s="40"/>
      <c r="C11" s="40"/>
      <c r="D11" s="40"/>
      <c r="E11" s="40"/>
      <c r="F11" s="43"/>
      <c r="G11" s="43"/>
      <c r="H11" s="43"/>
      <c r="I11" s="49"/>
    </row>
    <row r="12" ht="27" customHeight="1" spans="1:9">
      <c r="A12" s="42"/>
      <c r="B12" s="40"/>
      <c r="C12" s="40"/>
      <c r="D12" s="40"/>
      <c r="E12" s="40"/>
      <c r="F12" s="43"/>
      <c r="G12" s="43"/>
      <c r="H12" s="43"/>
      <c r="I12" s="49"/>
    </row>
    <row r="13" ht="27" customHeight="1" spans="1:9">
      <c r="A13" s="42"/>
      <c r="B13" s="40"/>
      <c r="C13" s="40"/>
      <c r="D13" s="40"/>
      <c r="E13" s="40"/>
      <c r="F13" s="43"/>
      <c r="G13" s="43"/>
      <c r="H13" s="43"/>
      <c r="I13" s="49"/>
    </row>
    <row r="14" ht="27" customHeight="1" spans="1:9">
      <c r="A14" s="42"/>
      <c r="B14" s="40"/>
      <c r="C14" s="40"/>
      <c r="D14" s="40"/>
      <c r="E14" s="40"/>
      <c r="F14" s="43"/>
      <c r="G14" s="43"/>
      <c r="H14" s="43"/>
      <c r="I14" s="49"/>
    </row>
    <row r="15" ht="27" customHeight="1" spans="1:9">
      <c r="A15" s="42"/>
      <c r="B15" s="40"/>
      <c r="C15" s="40"/>
      <c r="D15" s="40"/>
      <c r="E15" s="40"/>
      <c r="F15" s="43"/>
      <c r="G15" s="43"/>
      <c r="H15" s="43"/>
      <c r="I15" s="49"/>
    </row>
    <row r="16" ht="27" customHeight="1" spans="1:9">
      <c r="A16" s="44"/>
      <c r="B16" s="45"/>
      <c r="C16" s="45"/>
      <c r="D16" s="45"/>
      <c r="E16" s="44"/>
      <c r="F16" s="44"/>
      <c r="G16" s="44"/>
      <c r="H16" s="44"/>
      <c r="I16" s="5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5"/>
  <sheetViews>
    <sheetView tabSelected="1" workbookViewId="0">
      <selection activeCell="L11" sqref="L11"/>
    </sheetView>
  </sheetViews>
  <sheetFormatPr defaultColWidth="9" defaultRowHeight="13.5"/>
  <cols>
    <col min="1" max="11" width="10.5083333333333" style="1" customWidth="1"/>
    <col min="12" max="12" width="13.75" style="1" customWidth="1"/>
    <col min="13" max="16383" width="9" style="1"/>
  </cols>
  <sheetData>
    <row r="1" ht="25" customHeight="1" spans="1:12">
      <c r="A1" s="2" t="s">
        <v>247</v>
      </c>
      <c r="L1" s="23" t="s">
        <v>248</v>
      </c>
    </row>
    <row r="2" ht="45" customHeight="1" spans="1:12">
      <c r="A2" s="3" t="s">
        <v>249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24" t="s">
        <v>5</v>
      </c>
      <c r="K3" s="24"/>
      <c r="L3" s="24"/>
    </row>
    <row r="4" ht="27" customHeight="1" spans="1:12">
      <c r="A4" s="7" t="s">
        <v>250</v>
      </c>
      <c r="B4" s="7" t="s">
        <v>220</v>
      </c>
      <c r="C4" s="7" t="s">
        <v>9</v>
      </c>
      <c r="D4" s="8" t="s">
        <v>251</v>
      </c>
      <c r="E4" s="7" t="s">
        <v>252</v>
      </c>
      <c r="F4" s="7" t="s">
        <v>253</v>
      </c>
      <c r="G4" s="7" t="s">
        <v>254</v>
      </c>
      <c r="H4" s="7" t="s">
        <v>255</v>
      </c>
      <c r="I4" s="7" t="s">
        <v>256</v>
      </c>
      <c r="J4" s="7" t="s">
        <v>257</v>
      </c>
      <c r="K4" s="7" t="s">
        <v>258</v>
      </c>
      <c r="L4" s="7" t="s">
        <v>259</v>
      </c>
    </row>
    <row r="5" ht="27" customHeight="1" spans="1:12">
      <c r="A5" s="9" t="s">
        <v>260</v>
      </c>
      <c r="B5" s="9" t="s">
        <v>261</v>
      </c>
      <c r="C5" s="10">
        <v>3.3847</v>
      </c>
      <c r="D5" s="9" t="s">
        <v>262</v>
      </c>
      <c r="E5" s="9" t="s">
        <v>263</v>
      </c>
      <c r="F5" s="9" t="s">
        <v>264</v>
      </c>
      <c r="G5" s="9" t="s">
        <v>265</v>
      </c>
      <c r="H5" s="11" t="s">
        <v>266</v>
      </c>
      <c r="I5" s="11" t="s">
        <v>267</v>
      </c>
      <c r="J5" s="11" t="s">
        <v>268</v>
      </c>
      <c r="K5" s="11" t="s">
        <v>269</v>
      </c>
      <c r="L5" s="25"/>
    </row>
    <row r="6" ht="27" customHeight="1" spans="1:12">
      <c r="A6" s="9"/>
      <c r="B6" s="9"/>
      <c r="C6" s="10"/>
      <c r="D6" s="9"/>
      <c r="E6" s="9" t="s">
        <v>270</v>
      </c>
      <c r="F6" s="9" t="s">
        <v>271</v>
      </c>
      <c r="G6" s="9" t="s">
        <v>272</v>
      </c>
      <c r="H6" s="11" t="s">
        <v>266</v>
      </c>
      <c r="I6" s="11" t="s">
        <v>273</v>
      </c>
      <c r="J6" s="11" t="s">
        <v>274</v>
      </c>
      <c r="K6" s="11" t="s">
        <v>269</v>
      </c>
      <c r="L6" s="25"/>
    </row>
    <row r="7" ht="27" customHeight="1" spans="1:12">
      <c r="A7" s="9"/>
      <c r="B7" s="9"/>
      <c r="C7" s="10"/>
      <c r="D7" s="9"/>
      <c r="E7" s="9" t="s">
        <v>270</v>
      </c>
      <c r="F7" s="9" t="s">
        <v>275</v>
      </c>
      <c r="G7" s="9" t="s">
        <v>276</v>
      </c>
      <c r="H7" s="11" t="s">
        <v>277</v>
      </c>
      <c r="I7" s="11" t="s">
        <v>273</v>
      </c>
      <c r="J7" s="11" t="s">
        <v>274</v>
      </c>
      <c r="K7" s="11" t="s">
        <v>269</v>
      </c>
      <c r="L7" s="25"/>
    </row>
    <row r="8" ht="27" customHeight="1" spans="1:12">
      <c r="A8" s="9"/>
      <c r="B8" s="9"/>
      <c r="C8" s="10"/>
      <c r="D8" s="9"/>
      <c r="E8" s="9" t="s">
        <v>263</v>
      </c>
      <c r="F8" s="9" t="s">
        <v>278</v>
      </c>
      <c r="G8" s="9" t="s">
        <v>279</v>
      </c>
      <c r="H8" s="11" t="s">
        <v>266</v>
      </c>
      <c r="I8" s="11" t="s">
        <v>267</v>
      </c>
      <c r="J8" s="11" t="s">
        <v>274</v>
      </c>
      <c r="K8" s="11" t="s">
        <v>280</v>
      </c>
      <c r="L8" s="25"/>
    </row>
    <row r="9" ht="27" customHeight="1" spans="1:12">
      <c r="A9" s="9" t="s">
        <v>281</v>
      </c>
      <c r="B9" s="9" t="s">
        <v>282</v>
      </c>
      <c r="C9" s="10">
        <v>14.3</v>
      </c>
      <c r="D9" s="9" t="s">
        <v>262</v>
      </c>
      <c r="E9" s="9" t="s">
        <v>263</v>
      </c>
      <c r="F9" s="9" t="s">
        <v>264</v>
      </c>
      <c r="G9" s="9" t="s">
        <v>265</v>
      </c>
      <c r="H9" s="11" t="s">
        <v>266</v>
      </c>
      <c r="I9" s="11" t="s">
        <v>267</v>
      </c>
      <c r="J9" s="11" t="s">
        <v>268</v>
      </c>
      <c r="K9" s="11" t="s">
        <v>269</v>
      </c>
      <c r="L9" s="25"/>
    </row>
    <row r="10" ht="27" customHeight="1" spans="1:12">
      <c r="A10" s="9"/>
      <c r="B10" s="9"/>
      <c r="C10" s="10"/>
      <c r="D10" s="9"/>
      <c r="E10" s="9" t="s">
        <v>270</v>
      </c>
      <c r="F10" s="9" t="s">
        <v>271</v>
      </c>
      <c r="G10" s="9" t="s">
        <v>272</v>
      </c>
      <c r="H10" s="11" t="s">
        <v>266</v>
      </c>
      <c r="I10" s="11" t="s">
        <v>273</v>
      </c>
      <c r="J10" s="11" t="s">
        <v>274</v>
      </c>
      <c r="K10" s="11" t="s">
        <v>269</v>
      </c>
      <c r="L10" s="25"/>
    </row>
    <row r="11" ht="27" customHeight="1" spans="1:12">
      <c r="A11" s="9"/>
      <c r="B11" s="9"/>
      <c r="C11" s="10"/>
      <c r="D11" s="9"/>
      <c r="E11" s="9" t="s">
        <v>263</v>
      </c>
      <c r="F11" s="9" t="s">
        <v>278</v>
      </c>
      <c r="G11" s="9" t="s">
        <v>279</v>
      </c>
      <c r="H11" s="11" t="s">
        <v>266</v>
      </c>
      <c r="I11" s="11" t="s">
        <v>267</v>
      </c>
      <c r="J11" s="11" t="s">
        <v>274</v>
      </c>
      <c r="K11" s="11" t="s">
        <v>280</v>
      </c>
      <c r="L11" s="25"/>
    </row>
    <row r="12" ht="27" customHeight="1" spans="1:12">
      <c r="A12" s="9"/>
      <c r="B12" s="9"/>
      <c r="C12" s="10"/>
      <c r="D12" s="9"/>
      <c r="E12" s="9" t="s">
        <v>270</v>
      </c>
      <c r="F12" s="9" t="s">
        <v>275</v>
      </c>
      <c r="G12" s="9" t="s">
        <v>276</v>
      </c>
      <c r="H12" s="11" t="s">
        <v>277</v>
      </c>
      <c r="I12" s="11" t="s">
        <v>273</v>
      </c>
      <c r="J12" s="11" t="s">
        <v>274</v>
      </c>
      <c r="K12" s="11" t="s">
        <v>269</v>
      </c>
      <c r="L12" s="25"/>
    </row>
    <row r="13" ht="27" spans="1:12">
      <c r="A13" s="9" t="s">
        <v>281</v>
      </c>
      <c r="B13" s="9" t="s">
        <v>283</v>
      </c>
      <c r="C13" s="10">
        <v>169.2336</v>
      </c>
      <c r="D13" s="9" t="s">
        <v>284</v>
      </c>
      <c r="E13" s="9" t="s">
        <v>263</v>
      </c>
      <c r="F13" s="9" t="s">
        <v>264</v>
      </c>
      <c r="G13" s="9" t="s">
        <v>285</v>
      </c>
      <c r="H13" s="11" t="s">
        <v>277</v>
      </c>
      <c r="I13" s="11" t="s">
        <v>273</v>
      </c>
      <c r="J13" s="11" t="s">
        <v>274</v>
      </c>
      <c r="K13" s="11" t="s">
        <v>286</v>
      </c>
      <c r="L13" s="25"/>
    </row>
    <row r="14" ht="27" spans="1:12">
      <c r="A14" s="9"/>
      <c r="B14" s="9"/>
      <c r="C14" s="10"/>
      <c r="D14" s="9"/>
      <c r="E14" s="9" t="s">
        <v>270</v>
      </c>
      <c r="F14" s="9" t="s">
        <v>275</v>
      </c>
      <c r="G14" s="9" t="s">
        <v>287</v>
      </c>
      <c r="H14" s="11" t="s">
        <v>277</v>
      </c>
      <c r="I14" s="11" t="s">
        <v>273</v>
      </c>
      <c r="J14" s="11" t="s">
        <v>274</v>
      </c>
      <c r="K14" s="11" t="s">
        <v>280</v>
      </c>
      <c r="L14" s="25"/>
    </row>
    <row r="15" ht="27" spans="1:12">
      <c r="A15" s="9" t="s">
        <v>281</v>
      </c>
      <c r="B15" s="9" t="s">
        <v>288</v>
      </c>
      <c r="C15" s="10">
        <v>17.5119</v>
      </c>
      <c r="D15" s="9" t="s">
        <v>284</v>
      </c>
      <c r="E15" s="9" t="s">
        <v>270</v>
      </c>
      <c r="F15" s="9" t="s">
        <v>275</v>
      </c>
      <c r="G15" s="9" t="s">
        <v>287</v>
      </c>
      <c r="H15" s="11" t="s">
        <v>277</v>
      </c>
      <c r="I15" s="11" t="s">
        <v>273</v>
      </c>
      <c r="J15" s="11" t="s">
        <v>274</v>
      </c>
      <c r="K15" s="11" t="s">
        <v>280</v>
      </c>
      <c r="L15" s="25"/>
    </row>
    <row r="16" ht="27" spans="1:12">
      <c r="A16" s="9"/>
      <c r="B16" s="9"/>
      <c r="C16" s="10"/>
      <c r="D16" s="9"/>
      <c r="E16" s="9" t="s">
        <v>263</v>
      </c>
      <c r="F16" s="9" t="s">
        <v>264</v>
      </c>
      <c r="G16" s="9" t="s">
        <v>285</v>
      </c>
      <c r="H16" s="11" t="s">
        <v>277</v>
      </c>
      <c r="I16" s="11" t="s">
        <v>273</v>
      </c>
      <c r="J16" s="11" t="s">
        <v>274</v>
      </c>
      <c r="K16" s="11" t="s">
        <v>286</v>
      </c>
      <c r="L16" s="25"/>
    </row>
    <row r="17" ht="27" spans="1:12">
      <c r="A17" s="9" t="s">
        <v>281</v>
      </c>
      <c r="B17" s="9" t="s">
        <v>289</v>
      </c>
      <c r="C17" s="10">
        <v>17.6085</v>
      </c>
      <c r="D17" s="9" t="s">
        <v>284</v>
      </c>
      <c r="E17" s="9" t="s">
        <v>270</v>
      </c>
      <c r="F17" s="9" t="s">
        <v>275</v>
      </c>
      <c r="G17" s="9" t="s">
        <v>287</v>
      </c>
      <c r="H17" s="11" t="s">
        <v>277</v>
      </c>
      <c r="I17" s="11" t="s">
        <v>273</v>
      </c>
      <c r="J17" s="11" t="s">
        <v>274</v>
      </c>
      <c r="K17" s="11" t="s">
        <v>280</v>
      </c>
      <c r="L17" s="25"/>
    </row>
    <row r="18" ht="27" spans="1:12">
      <c r="A18" s="9"/>
      <c r="B18" s="9"/>
      <c r="C18" s="10"/>
      <c r="D18" s="9"/>
      <c r="E18" s="9" t="s">
        <v>263</v>
      </c>
      <c r="F18" s="9" t="s">
        <v>264</v>
      </c>
      <c r="G18" s="9" t="s">
        <v>285</v>
      </c>
      <c r="H18" s="11" t="s">
        <v>277</v>
      </c>
      <c r="I18" s="11" t="s">
        <v>273</v>
      </c>
      <c r="J18" s="11" t="s">
        <v>274</v>
      </c>
      <c r="K18" s="11" t="s">
        <v>286</v>
      </c>
      <c r="L18" s="25"/>
    </row>
    <row r="19" ht="27" spans="1:12">
      <c r="A19" s="9" t="s">
        <v>281</v>
      </c>
      <c r="B19" s="9" t="s">
        <v>290</v>
      </c>
      <c r="C19" s="10">
        <v>28.6934</v>
      </c>
      <c r="D19" s="9" t="s">
        <v>284</v>
      </c>
      <c r="E19" s="9" t="s">
        <v>263</v>
      </c>
      <c r="F19" s="9" t="s">
        <v>264</v>
      </c>
      <c r="G19" s="9" t="s">
        <v>285</v>
      </c>
      <c r="H19" s="11" t="s">
        <v>277</v>
      </c>
      <c r="I19" s="11" t="s">
        <v>273</v>
      </c>
      <c r="J19" s="11" t="s">
        <v>274</v>
      </c>
      <c r="K19" s="11" t="s">
        <v>286</v>
      </c>
      <c r="L19" s="25"/>
    </row>
    <row r="20" ht="27" spans="1:12">
      <c r="A20" s="9"/>
      <c r="B20" s="9"/>
      <c r="C20" s="10"/>
      <c r="D20" s="9"/>
      <c r="E20" s="9" t="s">
        <v>270</v>
      </c>
      <c r="F20" s="9" t="s">
        <v>275</v>
      </c>
      <c r="G20" s="9" t="s">
        <v>287</v>
      </c>
      <c r="H20" s="11" t="s">
        <v>277</v>
      </c>
      <c r="I20" s="11" t="s">
        <v>273</v>
      </c>
      <c r="J20" s="11" t="s">
        <v>274</v>
      </c>
      <c r="K20" s="11" t="s">
        <v>280</v>
      </c>
      <c r="L20" s="25"/>
    </row>
    <row r="21" ht="27" spans="1:12">
      <c r="A21" s="9" t="s">
        <v>281</v>
      </c>
      <c r="B21" s="9" t="s">
        <v>291</v>
      </c>
      <c r="C21" s="12">
        <v>0.55</v>
      </c>
      <c r="D21" s="9" t="s">
        <v>284</v>
      </c>
      <c r="E21" s="9" t="s">
        <v>263</v>
      </c>
      <c r="F21" s="9" t="s">
        <v>264</v>
      </c>
      <c r="G21" s="9" t="s">
        <v>285</v>
      </c>
      <c r="H21" s="11" t="s">
        <v>277</v>
      </c>
      <c r="I21" s="11" t="s">
        <v>273</v>
      </c>
      <c r="J21" s="11" t="s">
        <v>274</v>
      </c>
      <c r="K21" s="11" t="s">
        <v>286</v>
      </c>
      <c r="L21" s="25"/>
    </row>
    <row r="22" ht="27" spans="1:12">
      <c r="A22" s="9"/>
      <c r="B22" s="9"/>
      <c r="C22" s="10"/>
      <c r="D22" s="9"/>
      <c r="E22" s="9" t="s">
        <v>270</v>
      </c>
      <c r="F22" s="9" t="s">
        <v>275</v>
      </c>
      <c r="G22" s="9" t="s">
        <v>287</v>
      </c>
      <c r="H22" s="11" t="s">
        <v>277</v>
      </c>
      <c r="I22" s="11" t="s">
        <v>273</v>
      </c>
      <c r="J22" s="11" t="s">
        <v>274</v>
      </c>
      <c r="K22" s="11" t="s">
        <v>280</v>
      </c>
      <c r="L22" s="25"/>
    </row>
    <row r="23" ht="27" spans="1:12">
      <c r="A23" s="9" t="s">
        <v>281</v>
      </c>
      <c r="B23" s="9" t="s">
        <v>292</v>
      </c>
      <c r="C23" s="10">
        <v>35.2373</v>
      </c>
      <c r="D23" s="9" t="s">
        <v>284</v>
      </c>
      <c r="E23" s="9" t="s">
        <v>270</v>
      </c>
      <c r="F23" s="9" t="s">
        <v>275</v>
      </c>
      <c r="G23" s="9" t="s">
        <v>287</v>
      </c>
      <c r="H23" s="11" t="s">
        <v>277</v>
      </c>
      <c r="I23" s="11" t="s">
        <v>273</v>
      </c>
      <c r="J23" s="11" t="s">
        <v>274</v>
      </c>
      <c r="K23" s="11" t="s">
        <v>280</v>
      </c>
      <c r="L23" s="25"/>
    </row>
    <row r="24" ht="27" spans="1:12">
      <c r="A24" s="9"/>
      <c r="B24" s="9"/>
      <c r="C24" s="10"/>
      <c r="D24" s="9"/>
      <c r="E24" s="9" t="s">
        <v>263</v>
      </c>
      <c r="F24" s="9" t="s">
        <v>264</v>
      </c>
      <c r="G24" s="9" t="s">
        <v>285</v>
      </c>
      <c r="H24" s="11" t="s">
        <v>277</v>
      </c>
      <c r="I24" s="11" t="s">
        <v>273</v>
      </c>
      <c r="J24" s="11" t="s">
        <v>274</v>
      </c>
      <c r="K24" s="11" t="s">
        <v>286</v>
      </c>
      <c r="L24" s="25"/>
    </row>
    <row r="25" ht="27" spans="1:12">
      <c r="A25" s="9" t="s">
        <v>281</v>
      </c>
      <c r="B25" s="9" t="s">
        <v>293</v>
      </c>
      <c r="C25" s="10">
        <v>1.0154</v>
      </c>
      <c r="D25" s="9" t="s">
        <v>284</v>
      </c>
      <c r="E25" s="9" t="s">
        <v>263</v>
      </c>
      <c r="F25" s="9" t="s">
        <v>264</v>
      </c>
      <c r="G25" s="9" t="s">
        <v>285</v>
      </c>
      <c r="H25" s="11" t="s">
        <v>277</v>
      </c>
      <c r="I25" s="11" t="s">
        <v>273</v>
      </c>
      <c r="J25" s="11" t="s">
        <v>274</v>
      </c>
      <c r="K25" s="11" t="s">
        <v>286</v>
      </c>
      <c r="L25" s="25"/>
    </row>
    <row r="26" ht="27" spans="1:12">
      <c r="A26" s="9"/>
      <c r="B26" s="9"/>
      <c r="C26" s="10"/>
      <c r="D26" s="9"/>
      <c r="E26" s="9" t="s">
        <v>270</v>
      </c>
      <c r="F26" s="9" t="s">
        <v>275</v>
      </c>
      <c r="G26" s="9" t="s">
        <v>287</v>
      </c>
      <c r="H26" s="11" t="s">
        <v>277</v>
      </c>
      <c r="I26" s="11" t="s">
        <v>273</v>
      </c>
      <c r="J26" s="11" t="s">
        <v>274</v>
      </c>
      <c r="K26" s="11" t="s">
        <v>280</v>
      </c>
      <c r="L26" s="25"/>
    </row>
    <row r="27" ht="28" customHeight="1" spans="1:12">
      <c r="A27" s="9" t="s">
        <v>281</v>
      </c>
      <c r="B27" s="13" t="s">
        <v>294</v>
      </c>
      <c r="C27" s="13">
        <v>0.6784</v>
      </c>
      <c r="D27" s="9" t="s">
        <v>284</v>
      </c>
      <c r="E27" s="9" t="s">
        <v>270</v>
      </c>
      <c r="F27" s="9" t="s">
        <v>275</v>
      </c>
      <c r="G27" s="9" t="s">
        <v>287</v>
      </c>
      <c r="H27" s="11" t="s">
        <v>277</v>
      </c>
      <c r="I27" s="11" t="s">
        <v>273</v>
      </c>
      <c r="J27" s="11" t="s">
        <v>274</v>
      </c>
      <c r="K27" s="11" t="s">
        <v>280</v>
      </c>
      <c r="L27" s="25"/>
    </row>
    <row r="28" ht="38" customHeight="1" spans="1:12">
      <c r="A28" s="9"/>
      <c r="B28" s="14"/>
      <c r="C28" s="14"/>
      <c r="D28" s="9"/>
      <c r="E28" s="9" t="s">
        <v>263</v>
      </c>
      <c r="F28" s="9" t="s">
        <v>264</v>
      </c>
      <c r="G28" s="9" t="s">
        <v>285</v>
      </c>
      <c r="H28" s="11" t="s">
        <v>277</v>
      </c>
      <c r="I28" s="11" t="s">
        <v>273</v>
      </c>
      <c r="J28" s="11" t="s">
        <v>274</v>
      </c>
      <c r="K28" s="11" t="s">
        <v>286</v>
      </c>
      <c r="L28" s="25"/>
    </row>
    <row r="29" ht="36" customHeight="1" spans="1:12">
      <c r="A29" s="9" t="s">
        <v>281</v>
      </c>
      <c r="B29" s="13" t="s">
        <v>295</v>
      </c>
      <c r="C29" s="15">
        <v>51</v>
      </c>
      <c r="D29" s="9" t="s">
        <v>284</v>
      </c>
      <c r="E29" s="9" t="s">
        <v>263</v>
      </c>
      <c r="F29" s="9" t="s">
        <v>264</v>
      </c>
      <c r="G29" s="9" t="s">
        <v>285</v>
      </c>
      <c r="H29" s="11" t="s">
        <v>277</v>
      </c>
      <c r="I29" s="11" t="s">
        <v>273</v>
      </c>
      <c r="J29" s="11" t="s">
        <v>274</v>
      </c>
      <c r="K29" s="11" t="s">
        <v>286</v>
      </c>
      <c r="L29" s="25"/>
    </row>
    <row r="30" ht="32" customHeight="1" spans="1:12">
      <c r="A30" s="9"/>
      <c r="B30" s="14"/>
      <c r="C30" s="16"/>
      <c r="D30" s="9"/>
      <c r="E30" s="9" t="s">
        <v>270</v>
      </c>
      <c r="F30" s="9" t="s">
        <v>275</v>
      </c>
      <c r="G30" s="9" t="s">
        <v>287</v>
      </c>
      <c r="H30" s="11" t="s">
        <v>277</v>
      </c>
      <c r="I30" s="11" t="s">
        <v>273</v>
      </c>
      <c r="J30" s="11" t="s">
        <v>274</v>
      </c>
      <c r="K30" s="11" t="s">
        <v>280</v>
      </c>
      <c r="L30" s="25"/>
    </row>
    <row r="31" ht="30" customHeight="1" spans="1:12">
      <c r="A31" s="9" t="s">
        <v>281</v>
      </c>
      <c r="B31" s="17" t="s">
        <v>296</v>
      </c>
      <c r="C31" s="18">
        <v>4.7924</v>
      </c>
      <c r="D31" s="9" t="s">
        <v>284</v>
      </c>
      <c r="E31" s="9" t="s">
        <v>263</v>
      </c>
      <c r="F31" s="9" t="s">
        <v>264</v>
      </c>
      <c r="G31" s="9" t="s">
        <v>285</v>
      </c>
      <c r="H31" s="11" t="s">
        <v>277</v>
      </c>
      <c r="I31" s="11" t="s">
        <v>273</v>
      </c>
      <c r="J31" s="11" t="s">
        <v>274</v>
      </c>
      <c r="K31" s="11" t="s">
        <v>286</v>
      </c>
      <c r="L31" s="25"/>
    </row>
    <row r="32" ht="34" customHeight="1" spans="1:12">
      <c r="A32" s="9"/>
      <c r="B32" s="14"/>
      <c r="C32" s="16"/>
      <c r="D32" s="9"/>
      <c r="E32" s="9" t="s">
        <v>270</v>
      </c>
      <c r="F32" s="9" t="s">
        <v>275</v>
      </c>
      <c r="G32" s="9" t="s">
        <v>287</v>
      </c>
      <c r="H32" s="11" t="s">
        <v>277</v>
      </c>
      <c r="I32" s="11" t="s">
        <v>273</v>
      </c>
      <c r="J32" s="11" t="s">
        <v>274</v>
      </c>
      <c r="K32" s="11" t="s">
        <v>280</v>
      </c>
      <c r="L32" s="25"/>
    </row>
    <row r="33" ht="81" spans="1:12">
      <c r="A33" s="9" t="s">
        <v>281</v>
      </c>
      <c r="B33" s="9" t="s">
        <v>297</v>
      </c>
      <c r="C33" s="12">
        <v>12</v>
      </c>
      <c r="D33" s="9" t="s">
        <v>298</v>
      </c>
      <c r="E33" s="9" t="s">
        <v>270</v>
      </c>
      <c r="F33" s="9" t="s">
        <v>275</v>
      </c>
      <c r="G33" s="9" t="s">
        <v>299</v>
      </c>
      <c r="H33" s="11" t="s">
        <v>300</v>
      </c>
      <c r="I33" s="11" t="s">
        <v>301</v>
      </c>
      <c r="J33" s="11" t="s">
        <v>274</v>
      </c>
      <c r="K33" s="11" t="s">
        <v>302</v>
      </c>
      <c r="L33" s="25"/>
    </row>
    <row r="34" ht="27" spans="1:12">
      <c r="A34" s="9"/>
      <c r="B34" s="9"/>
      <c r="C34" s="10"/>
      <c r="D34" s="9"/>
      <c r="E34" s="9" t="s">
        <v>263</v>
      </c>
      <c r="F34" s="9" t="s">
        <v>264</v>
      </c>
      <c r="G34" s="9" t="s">
        <v>303</v>
      </c>
      <c r="H34" s="11" t="s">
        <v>277</v>
      </c>
      <c r="I34" s="11">
        <v>4</v>
      </c>
      <c r="J34" s="11" t="s">
        <v>304</v>
      </c>
      <c r="K34" s="11" t="s">
        <v>269</v>
      </c>
      <c r="L34" s="25"/>
    </row>
    <row r="35" ht="81" spans="1:12">
      <c r="A35" s="9"/>
      <c r="B35" s="9"/>
      <c r="C35" s="10"/>
      <c r="D35" s="9"/>
      <c r="E35" s="9" t="s">
        <v>270</v>
      </c>
      <c r="F35" s="9" t="s">
        <v>271</v>
      </c>
      <c r="G35" s="9" t="s">
        <v>305</v>
      </c>
      <c r="H35" s="11" t="s">
        <v>277</v>
      </c>
      <c r="I35" s="11">
        <v>4</v>
      </c>
      <c r="J35" s="11" t="s">
        <v>304</v>
      </c>
      <c r="K35" s="11" t="s">
        <v>302</v>
      </c>
      <c r="L35" s="25"/>
    </row>
    <row r="36" ht="27" spans="1:12">
      <c r="A36" s="9"/>
      <c r="B36" s="9"/>
      <c r="C36" s="10"/>
      <c r="D36" s="9"/>
      <c r="E36" s="9" t="s">
        <v>263</v>
      </c>
      <c r="F36" s="9" t="s">
        <v>306</v>
      </c>
      <c r="G36" s="9" t="s">
        <v>307</v>
      </c>
      <c r="H36" s="11" t="s">
        <v>300</v>
      </c>
      <c r="I36" s="11" t="s">
        <v>308</v>
      </c>
      <c r="J36" s="11" t="s">
        <v>309</v>
      </c>
      <c r="K36" s="11" t="s">
        <v>302</v>
      </c>
      <c r="L36" s="25"/>
    </row>
    <row r="37" ht="40.5" spans="1:12">
      <c r="A37" s="9"/>
      <c r="B37" s="9"/>
      <c r="C37" s="10"/>
      <c r="D37" s="9"/>
      <c r="E37" s="9" t="s">
        <v>263</v>
      </c>
      <c r="F37" s="9" t="s">
        <v>278</v>
      </c>
      <c r="G37" s="9" t="s">
        <v>310</v>
      </c>
      <c r="H37" s="11" t="s">
        <v>277</v>
      </c>
      <c r="I37" s="11" t="s">
        <v>273</v>
      </c>
      <c r="J37" s="11" t="s">
        <v>274</v>
      </c>
      <c r="K37" s="11" t="s">
        <v>269</v>
      </c>
      <c r="L37" s="25"/>
    </row>
    <row r="38" ht="27" spans="1:12">
      <c r="A38" s="9"/>
      <c r="B38" s="9"/>
      <c r="C38" s="10"/>
      <c r="D38" s="9"/>
      <c r="E38" s="9" t="s">
        <v>311</v>
      </c>
      <c r="F38" s="9" t="s">
        <v>312</v>
      </c>
      <c r="G38" s="9" t="s">
        <v>313</v>
      </c>
      <c r="H38" s="11" t="s">
        <v>300</v>
      </c>
      <c r="I38" s="11" t="s">
        <v>301</v>
      </c>
      <c r="J38" s="11" t="s">
        <v>274</v>
      </c>
      <c r="K38" s="11" t="s">
        <v>302</v>
      </c>
      <c r="L38" s="25"/>
    </row>
    <row r="39" ht="40.5" spans="1:12">
      <c r="A39" s="9"/>
      <c r="B39" s="9"/>
      <c r="C39" s="10"/>
      <c r="D39" s="9"/>
      <c r="E39" s="9" t="s">
        <v>314</v>
      </c>
      <c r="F39" s="9" t="s">
        <v>315</v>
      </c>
      <c r="G39" s="9" t="s">
        <v>316</v>
      </c>
      <c r="H39" s="11" t="s">
        <v>277</v>
      </c>
      <c r="I39" s="11">
        <v>12</v>
      </c>
      <c r="J39" s="11" t="s">
        <v>317</v>
      </c>
      <c r="K39" s="11" t="s">
        <v>302</v>
      </c>
      <c r="L39" s="25"/>
    </row>
    <row r="40" ht="121.5" spans="1:12">
      <c r="A40" s="9" t="s">
        <v>281</v>
      </c>
      <c r="B40" s="9" t="s">
        <v>318</v>
      </c>
      <c r="C40" s="10">
        <v>88</v>
      </c>
      <c r="D40" s="9" t="s">
        <v>319</v>
      </c>
      <c r="E40" s="9" t="s">
        <v>270</v>
      </c>
      <c r="F40" s="9" t="s">
        <v>275</v>
      </c>
      <c r="G40" s="9" t="s">
        <v>320</v>
      </c>
      <c r="H40" s="11" t="s">
        <v>300</v>
      </c>
      <c r="I40" s="11" t="s">
        <v>301</v>
      </c>
      <c r="J40" s="11" t="s">
        <v>274</v>
      </c>
      <c r="K40" s="11" t="s">
        <v>302</v>
      </c>
      <c r="L40" s="25"/>
    </row>
    <row r="41" ht="40.5" spans="1:12">
      <c r="A41" s="9"/>
      <c r="B41" s="9"/>
      <c r="C41" s="10"/>
      <c r="D41" s="9"/>
      <c r="E41" s="9" t="s">
        <v>270</v>
      </c>
      <c r="F41" s="9" t="s">
        <v>321</v>
      </c>
      <c r="G41" s="9" t="s">
        <v>322</v>
      </c>
      <c r="H41" s="11" t="s">
        <v>300</v>
      </c>
      <c r="I41" s="11" t="s">
        <v>301</v>
      </c>
      <c r="J41" s="11" t="s">
        <v>274</v>
      </c>
      <c r="K41" s="11" t="s">
        <v>302</v>
      </c>
      <c r="L41" s="25"/>
    </row>
    <row r="42" ht="409.5" spans="1:12">
      <c r="A42" s="9"/>
      <c r="B42" s="9"/>
      <c r="C42" s="10"/>
      <c r="D42" s="9"/>
      <c r="E42" s="9" t="s">
        <v>314</v>
      </c>
      <c r="F42" s="9" t="s">
        <v>315</v>
      </c>
      <c r="G42" s="9" t="s">
        <v>323</v>
      </c>
      <c r="H42" s="11" t="s">
        <v>277</v>
      </c>
      <c r="I42" s="11">
        <v>88</v>
      </c>
      <c r="J42" s="11" t="s">
        <v>317</v>
      </c>
      <c r="K42" s="11" t="s">
        <v>302</v>
      </c>
      <c r="L42" s="25"/>
    </row>
    <row r="43" ht="27" spans="1:12">
      <c r="A43" s="9"/>
      <c r="B43" s="9"/>
      <c r="C43" s="10"/>
      <c r="D43" s="9"/>
      <c r="E43" s="9" t="s">
        <v>263</v>
      </c>
      <c r="F43" s="9" t="s">
        <v>306</v>
      </c>
      <c r="G43" s="9" t="s">
        <v>324</v>
      </c>
      <c r="H43" s="11" t="s">
        <v>277</v>
      </c>
      <c r="I43" s="11" t="s">
        <v>308</v>
      </c>
      <c r="J43" s="11" t="s">
        <v>309</v>
      </c>
      <c r="K43" s="11" t="s">
        <v>302</v>
      </c>
      <c r="L43" s="25"/>
    </row>
    <row r="44" ht="27" spans="1:12">
      <c r="A44" s="9"/>
      <c r="B44" s="9"/>
      <c r="C44" s="10"/>
      <c r="D44" s="9"/>
      <c r="E44" s="9" t="s">
        <v>270</v>
      </c>
      <c r="F44" s="9" t="s">
        <v>325</v>
      </c>
      <c r="G44" s="9" t="s">
        <v>326</v>
      </c>
      <c r="H44" s="11" t="s">
        <v>300</v>
      </c>
      <c r="I44" s="11" t="s">
        <v>301</v>
      </c>
      <c r="J44" s="11" t="s">
        <v>274</v>
      </c>
      <c r="K44" s="11" t="s">
        <v>302</v>
      </c>
      <c r="L44" s="25"/>
    </row>
    <row r="45" ht="27" spans="1:12">
      <c r="A45" s="9"/>
      <c r="B45" s="9"/>
      <c r="C45" s="10"/>
      <c r="D45" s="9"/>
      <c r="E45" s="9" t="s">
        <v>311</v>
      </c>
      <c r="F45" s="9" t="s">
        <v>312</v>
      </c>
      <c r="G45" s="9" t="s">
        <v>327</v>
      </c>
      <c r="H45" s="11" t="s">
        <v>300</v>
      </c>
      <c r="I45" s="11" t="s">
        <v>301</v>
      </c>
      <c r="J45" s="11" t="s">
        <v>274</v>
      </c>
      <c r="K45" s="11" t="s">
        <v>302</v>
      </c>
      <c r="L45" s="25"/>
    </row>
    <row r="46" ht="27" spans="1:12">
      <c r="A46" s="9"/>
      <c r="B46" s="9"/>
      <c r="C46" s="10"/>
      <c r="D46" s="9"/>
      <c r="E46" s="9" t="s">
        <v>263</v>
      </c>
      <c r="F46" s="9" t="s">
        <v>264</v>
      </c>
      <c r="G46" s="9" t="s">
        <v>328</v>
      </c>
      <c r="H46" s="11" t="s">
        <v>277</v>
      </c>
      <c r="I46" s="11">
        <v>23</v>
      </c>
      <c r="J46" s="11" t="s">
        <v>304</v>
      </c>
      <c r="K46" s="11" t="s">
        <v>269</v>
      </c>
      <c r="L46" s="25"/>
    </row>
    <row r="47" ht="27" spans="1:12">
      <c r="A47" s="9"/>
      <c r="B47" s="9"/>
      <c r="C47" s="10"/>
      <c r="D47" s="9"/>
      <c r="E47" s="9" t="s">
        <v>263</v>
      </c>
      <c r="F47" s="9" t="s">
        <v>278</v>
      </c>
      <c r="G47" s="9" t="s">
        <v>329</v>
      </c>
      <c r="H47" s="11" t="s">
        <v>300</v>
      </c>
      <c r="I47" s="11" t="s">
        <v>301</v>
      </c>
      <c r="J47" s="11" t="s">
        <v>274</v>
      </c>
      <c r="K47" s="11" t="s">
        <v>302</v>
      </c>
      <c r="L47" s="25"/>
    </row>
    <row r="48" spans="1:12">
      <c r="A48" s="9"/>
      <c r="B48" s="9" t="s">
        <v>330</v>
      </c>
      <c r="C48" s="10">
        <v>132.94</v>
      </c>
      <c r="D48" s="9" t="s">
        <v>331</v>
      </c>
      <c r="E48" s="13" t="s">
        <v>270</v>
      </c>
      <c r="F48" s="13" t="s">
        <v>315</v>
      </c>
      <c r="G48" s="13" t="s">
        <v>332</v>
      </c>
      <c r="H48" s="13" t="s">
        <v>277</v>
      </c>
      <c r="I48" s="26">
        <v>132.94</v>
      </c>
      <c r="J48" s="26" t="s">
        <v>317</v>
      </c>
      <c r="K48" s="26" t="s">
        <v>302</v>
      </c>
      <c r="L48" s="27"/>
    </row>
    <row r="49" spans="1:12">
      <c r="A49" s="9"/>
      <c r="B49" s="9"/>
      <c r="C49" s="10"/>
      <c r="D49" s="9"/>
      <c r="E49" s="14"/>
      <c r="F49" s="19"/>
      <c r="G49" s="19"/>
      <c r="H49" s="19"/>
      <c r="I49" s="28"/>
      <c r="J49" s="28"/>
      <c r="K49" s="28"/>
      <c r="L49" s="29"/>
    </row>
    <row r="50" spans="1:12">
      <c r="A50" s="9"/>
      <c r="B50" s="9"/>
      <c r="C50" s="10"/>
      <c r="D50" s="9"/>
      <c r="E50" s="20" t="s">
        <v>263</v>
      </c>
      <c r="F50" s="20" t="s">
        <v>264</v>
      </c>
      <c r="G50" s="20" t="s">
        <v>333</v>
      </c>
      <c r="H50" s="21" t="s">
        <v>277</v>
      </c>
      <c r="I50" s="21">
        <v>466</v>
      </c>
      <c r="J50" s="21" t="s">
        <v>304</v>
      </c>
      <c r="K50" s="21" t="s">
        <v>269</v>
      </c>
      <c r="L50" s="25"/>
    </row>
    <row r="51" ht="27" spans="1:12">
      <c r="A51" s="9"/>
      <c r="B51" s="9"/>
      <c r="C51" s="10"/>
      <c r="D51" s="9"/>
      <c r="E51" s="20" t="s">
        <v>263</v>
      </c>
      <c r="F51" s="20" t="s">
        <v>306</v>
      </c>
      <c r="G51" s="20" t="s">
        <v>334</v>
      </c>
      <c r="H51" s="21" t="s">
        <v>277</v>
      </c>
      <c r="I51" s="21" t="s">
        <v>308</v>
      </c>
      <c r="J51" s="21" t="s">
        <v>309</v>
      </c>
      <c r="K51" s="21" t="s">
        <v>269</v>
      </c>
      <c r="L51" s="25"/>
    </row>
    <row r="52" ht="27" spans="1:12">
      <c r="A52" s="9"/>
      <c r="B52" s="9"/>
      <c r="C52" s="10"/>
      <c r="D52" s="9"/>
      <c r="E52" s="20" t="s">
        <v>311</v>
      </c>
      <c r="F52" s="20" t="s">
        <v>312</v>
      </c>
      <c r="G52" s="20" t="s">
        <v>313</v>
      </c>
      <c r="H52" s="21" t="s">
        <v>300</v>
      </c>
      <c r="I52" s="21" t="s">
        <v>301</v>
      </c>
      <c r="J52" s="21" t="s">
        <v>274</v>
      </c>
      <c r="K52" s="21" t="s">
        <v>302</v>
      </c>
      <c r="L52" s="25"/>
    </row>
    <row r="53" ht="27" spans="1:12">
      <c r="A53" s="9"/>
      <c r="B53" s="9"/>
      <c r="C53" s="10"/>
      <c r="D53" s="9"/>
      <c r="E53" s="9" t="s">
        <v>270</v>
      </c>
      <c r="F53" s="9" t="s">
        <v>325</v>
      </c>
      <c r="G53" s="9" t="s">
        <v>335</v>
      </c>
      <c r="H53" s="11" t="s">
        <v>300</v>
      </c>
      <c r="I53" s="11" t="s">
        <v>308</v>
      </c>
      <c r="J53" s="11" t="s">
        <v>309</v>
      </c>
      <c r="K53" s="11" t="s">
        <v>302</v>
      </c>
      <c r="L53" s="25"/>
    </row>
    <row r="54" ht="94.5" spans="1:12">
      <c r="A54" s="9"/>
      <c r="B54" s="9"/>
      <c r="C54" s="10"/>
      <c r="D54" s="9"/>
      <c r="E54" s="9" t="s">
        <v>270</v>
      </c>
      <c r="F54" s="9" t="s">
        <v>275</v>
      </c>
      <c r="G54" s="9" t="s">
        <v>336</v>
      </c>
      <c r="H54" s="11" t="s">
        <v>300</v>
      </c>
      <c r="I54" s="11" t="s">
        <v>301</v>
      </c>
      <c r="J54" s="11" t="s">
        <v>274</v>
      </c>
      <c r="K54" s="11" t="s">
        <v>302</v>
      </c>
      <c r="L54" s="25"/>
    </row>
    <row r="55" spans="1:1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</row>
  </sheetData>
  <mergeCells count="71">
    <mergeCell ref="A2:L2"/>
    <mergeCell ref="A3:D3"/>
    <mergeCell ref="J3:L3"/>
    <mergeCell ref="A5:A8"/>
    <mergeCell ref="A9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9"/>
    <mergeCell ref="A40:A47"/>
    <mergeCell ref="A48:A54"/>
    <mergeCell ref="B5:B8"/>
    <mergeCell ref="B9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9"/>
    <mergeCell ref="B40:B47"/>
    <mergeCell ref="B48:B54"/>
    <mergeCell ref="C5:C8"/>
    <mergeCell ref="C9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9"/>
    <mergeCell ref="C40:C47"/>
    <mergeCell ref="C48:C54"/>
    <mergeCell ref="D5:D8"/>
    <mergeCell ref="D9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9"/>
    <mergeCell ref="D40:D47"/>
    <mergeCell ref="D48:D54"/>
    <mergeCell ref="E48:E49"/>
    <mergeCell ref="F48:F49"/>
    <mergeCell ref="G48:G49"/>
    <mergeCell ref="H48:H49"/>
    <mergeCell ref="I48:I49"/>
    <mergeCell ref="J48:J49"/>
    <mergeCell ref="K48:K49"/>
    <mergeCell ref="L48:L4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1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30" customWidth="1"/>
    <col min="2" max="2" width="40.625" style="30" customWidth="1"/>
    <col min="3" max="3" width="15.625" style="30" customWidth="1"/>
    <col min="4" max="4" width="40.625" style="30" customWidth="1"/>
    <col min="5" max="5" width="15.625" style="30" customWidth="1"/>
    <col min="6" max="6" width="16.625" style="30" customWidth="1"/>
    <col min="7" max="10" width="9.76666666666667" style="30" customWidth="1"/>
    <col min="11" max="16384" width="10" style="30"/>
  </cols>
  <sheetData>
    <row r="1" s="111" customFormat="1" ht="25" customHeight="1" spans="1:5">
      <c r="A1" s="2"/>
      <c r="B1" s="2" t="s">
        <v>1</v>
      </c>
      <c r="C1" s="112"/>
      <c r="D1" s="2"/>
      <c r="E1" s="113" t="s">
        <v>2</v>
      </c>
    </row>
    <row r="2" ht="22.8" customHeight="1" spans="1:5">
      <c r="A2" s="101"/>
      <c r="B2" s="103" t="s">
        <v>3</v>
      </c>
      <c r="C2" s="103"/>
      <c r="D2" s="103"/>
      <c r="E2" s="103"/>
    </row>
    <row r="3" ht="19.55" customHeight="1" spans="1:5">
      <c r="A3" s="104"/>
      <c r="B3" s="37" t="s">
        <v>4</v>
      </c>
      <c r="C3" s="89"/>
      <c r="D3" s="89"/>
      <c r="E3" s="105" t="s">
        <v>5</v>
      </c>
    </row>
    <row r="4" ht="26" customHeight="1" spans="1:5">
      <c r="A4" s="106"/>
      <c r="B4" s="40" t="s">
        <v>6</v>
      </c>
      <c r="C4" s="40"/>
      <c r="D4" s="40" t="s">
        <v>7</v>
      </c>
      <c r="E4" s="40"/>
    </row>
    <row r="5" ht="26" customHeight="1" spans="1:5">
      <c r="A5" s="106"/>
      <c r="B5" s="40" t="s">
        <v>8</v>
      </c>
      <c r="C5" s="40" t="s">
        <v>9</v>
      </c>
      <c r="D5" s="40" t="s">
        <v>10</v>
      </c>
      <c r="E5" s="40" t="s">
        <v>9</v>
      </c>
    </row>
    <row r="6" ht="26" customHeight="1" spans="1:5">
      <c r="A6" s="39"/>
      <c r="B6" s="55" t="s">
        <v>11</v>
      </c>
      <c r="C6" s="56">
        <v>576.95</v>
      </c>
      <c r="D6" s="55" t="s">
        <v>12</v>
      </c>
      <c r="E6" s="56"/>
    </row>
    <row r="7" ht="26" customHeight="1" spans="1:5">
      <c r="A7" s="39"/>
      <c r="B7" s="55" t="s">
        <v>13</v>
      </c>
      <c r="C7" s="56"/>
      <c r="D7" s="55" t="s">
        <v>14</v>
      </c>
      <c r="E7" s="56"/>
    </row>
    <row r="8" ht="26" customHeight="1" spans="1:5">
      <c r="A8" s="39"/>
      <c r="B8" s="55" t="s">
        <v>15</v>
      </c>
      <c r="C8" s="56"/>
      <c r="D8" s="55" t="s">
        <v>16</v>
      </c>
      <c r="E8" s="56"/>
    </row>
    <row r="9" ht="26" customHeight="1" spans="1:5">
      <c r="A9" s="39"/>
      <c r="B9" s="55" t="s">
        <v>17</v>
      </c>
      <c r="C9" s="56"/>
      <c r="D9" s="55" t="s">
        <v>18</v>
      </c>
      <c r="E9" s="56"/>
    </row>
    <row r="10" ht="26" customHeight="1" spans="1:5">
      <c r="A10" s="39"/>
      <c r="B10" s="55" t="s">
        <v>19</v>
      </c>
      <c r="C10" s="56"/>
      <c r="D10" s="55" t="s">
        <v>20</v>
      </c>
      <c r="E10" s="56">
        <v>477.35</v>
      </c>
    </row>
    <row r="11" ht="26" customHeight="1" spans="1:5">
      <c r="A11" s="39"/>
      <c r="B11" s="55" t="s">
        <v>21</v>
      </c>
      <c r="C11" s="56"/>
      <c r="D11" s="55" t="s">
        <v>22</v>
      </c>
      <c r="E11" s="56"/>
    </row>
    <row r="12" ht="26" customHeight="1" spans="1:5">
      <c r="A12" s="39"/>
      <c r="B12" s="55" t="s">
        <v>23</v>
      </c>
      <c r="C12" s="56"/>
      <c r="D12" s="55" t="s">
        <v>24</v>
      </c>
      <c r="E12" s="56"/>
    </row>
    <row r="13" ht="26" customHeight="1" spans="1:5">
      <c r="A13" s="39"/>
      <c r="B13" s="55" t="s">
        <v>23</v>
      </c>
      <c r="C13" s="56"/>
      <c r="D13" s="55" t="s">
        <v>25</v>
      </c>
      <c r="E13" s="56">
        <v>52.85</v>
      </c>
    </row>
    <row r="14" ht="26" customHeight="1" spans="1:5">
      <c r="A14" s="39"/>
      <c r="B14" s="55" t="s">
        <v>23</v>
      </c>
      <c r="C14" s="56"/>
      <c r="D14" s="55" t="s">
        <v>26</v>
      </c>
      <c r="E14" s="56"/>
    </row>
    <row r="15" ht="26" customHeight="1" spans="1:5">
      <c r="A15" s="39"/>
      <c r="B15" s="55" t="s">
        <v>23</v>
      </c>
      <c r="C15" s="56"/>
      <c r="D15" s="55" t="s">
        <v>27</v>
      </c>
      <c r="E15" s="56">
        <v>18.06</v>
      </c>
    </row>
    <row r="16" ht="26" customHeight="1" spans="1:5">
      <c r="A16" s="39"/>
      <c r="B16" s="55" t="s">
        <v>23</v>
      </c>
      <c r="C16" s="56"/>
      <c r="D16" s="55" t="s">
        <v>28</v>
      </c>
      <c r="E16" s="56"/>
    </row>
    <row r="17" ht="26" customHeight="1" spans="1:5">
      <c r="A17" s="39"/>
      <c r="B17" s="55" t="s">
        <v>23</v>
      </c>
      <c r="C17" s="56"/>
      <c r="D17" s="55" t="s">
        <v>29</v>
      </c>
      <c r="E17" s="56"/>
    </row>
    <row r="18" ht="26" customHeight="1" spans="1:5">
      <c r="A18" s="39"/>
      <c r="B18" s="55" t="s">
        <v>23</v>
      </c>
      <c r="C18" s="56"/>
      <c r="D18" s="55" t="s">
        <v>30</v>
      </c>
      <c r="E18" s="56"/>
    </row>
    <row r="19" ht="26" customHeight="1" spans="1:5">
      <c r="A19" s="39"/>
      <c r="B19" s="55" t="s">
        <v>23</v>
      </c>
      <c r="C19" s="56"/>
      <c r="D19" s="55" t="s">
        <v>31</v>
      </c>
      <c r="E19" s="56"/>
    </row>
    <row r="20" ht="26" customHeight="1" spans="1:5">
      <c r="A20" s="39"/>
      <c r="B20" s="55" t="s">
        <v>23</v>
      </c>
      <c r="C20" s="56"/>
      <c r="D20" s="55" t="s">
        <v>32</v>
      </c>
      <c r="E20" s="56"/>
    </row>
    <row r="21" ht="26" customHeight="1" spans="1:5">
      <c r="A21" s="39"/>
      <c r="B21" s="55" t="s">
        <v>23</v>
      </c>
      <c r="C21" s="56"/>
      <c r="D21" s="55" t="s">
        <v>33</v>
      </c>
      <c r="E21" s="56"/>
    </row>
    <row r="22" ht="26" customHeight="1" spans="1:5">
      <c r="A22" s="39"/>
      <c r="B22" s="55" t="s">
        <v>23</v>
      </c>
      <c r="C22" s="56"/>
      <c r="D22" s="55" t="s">
        <v>34</v>
      </c>
      <c r="E22" s="56"/>
    </row>
    <row r="23" ht="26" customHeight="1" spans="1:5">
      <c r="A23" s="39"/>
      <c r="B23" s="55" t="s">
        <v>23</v>
      </c>
      <c r="C23" s="56"/>
      <c r="D23" s="55" t="s">
        <v>35</v>
      </c>
      <c r="E23" s="56"/>
    </row>
    <row r="24" ht="26" customHeight="1" spans="1:5">
      <c r="A24" s="39"/>
      <c r="B24" s="55" t="s">
        <v>23</v>
      </c>
      <c r="C24" s="56"/>
      <c r="D24" s="55" t="s">
        <v>36</v>
      </c>
      <c r="E24" s="56"/>
    </row>
    <row r="25" ht="26" customHeight="1" spans="1:5">
      <c r="A25" s="39"/>
      <c r="B25" s="55" t="s">
        <v>23</v>
      </c>
      <c r="C25" s="56"/>
      <c r="D25" s="55" t="s">
        <v>37</v>
      </c>
      <c r="E25" s="56">
        <v>28.69</v>
      </c>
    </row>
    <row r="26" ht="26" customHeight="1" spans="1:5">
      <c r="A26" s="39"/>
      <c r="B26" s="55" t="s">
        <v>23</v>
      </c>
      <c r="C26" s="56"/>
      <c r="D26" s="55" t="s">
        <v>38</v>
      </c>
      <c r="E26" s="56"/>
    </row>
    <row r="27" ht="26" customHeight="1" spans="1:5">
      <c r="A27" s="39"/>
      <c r="B27" s="55" t="s">
        <v>23</v>
      </c>
      <c r="C27" s="56"/>
      <c r="D27" s="55" t="s">
        <v>39</v>
      </c>
      <c r="E27" s="56"/>
    </row>
    <row r="28" ht="26" customHeight="1" spans="1:5">
      <c r="A28" s="39"/>
      <c r="B28" s="55" t="s">
        <v>23</v>
      </c>
      <c r="C28" s="56"/>
      <c r="D28" s="55" t="s">
        <v>40</v>
      </c>
      <c r="E28" s="56"/>
    </row>
    <row r="29" ht="26" customHeight="1" spans="1:5">
      <c r="A29" s="39"/>
      <c r="B29" s="55" t="s">
        <v>23</v>
      </c>
      <c r="C29" s="56"/>
      <c r="D29" s="55" t="s">
        <v>41</v>
      </c>
      <c r="E29" s="56"/>
    </row>
    <row r="30" ht="26" customHeight="1" spans="1:5">
      <c r="A30" s="39"/>
      <c r="B30" s="55" t="s">
        <v>23</v>
      </c>
      <c r="C30" s="56"/>
      <c r="D30" s="55" t="s">
        <v>42</v>
      </c>
      <c r="E30" s="56"/>
    </row>
    <row r="31" ht="26" customHeight="1" spans="1:5">
      <c r="A31" s="39"/>
      <c r="B31" s="55" t="s">
        <v>23</v>
      </c>
      <c r="C31" s="56"/>
      <c r="D31" s="55" t="s">
        <v>43</v>
      </c>
      <c r="E31" s="56"/>
    </row>
    <row r="32" ht="26" customHeight="1" spans="1:5">
      <c r="A32" s="39"/>
      <c r="B32" s="55" t="s">
        <v>23</v>
      </c>
      <c r="C32" s="56"/>
      <c r="D32" s="55" t="s">
        <v>44</v>
      </c>
      <c r="E32" s="56"/>
    </row>
    <row r="33" ht="26" customHeight="1" spans="1:5">
      <c r="A33" s="39"/>
      <c r="B33" s="55" t="s">
        <v>23</v>
      </c>
      <c r="C33" s="56"/>
      <c r="D33" s="55" t="s">
        <v>45</v>
      </c>
      <c r="E33" s="56"/>
    </row>
    <row r="34" ht="26" customHeight="1" spans="1:5">
      <c r="A34" s="39"/>
      <c r="B34" s="55" t="s">
        <v>23</v>
      </c>
      <c r="C34" s="56"/>
      <c r="D34" s="55" t="s">
        <v>46</v>
      </c>
      <c r="E34" s="56"/>
    </row>
    <row r="35" ht="26" customHeight="1" spans="1:5">
      <c r="A35" s="39"/>
      <c r="B35" s="55" t="s">
        <v>23</v>
      </c>
      <c r="C35" s="56"/>
      <c r="D35" s="55" t="s">
        <v>47</v>
      </c>
      <c r="E35" s="56"/>
    </row>
    <row r="36" ht="26" customHeight="1" spans="1:5">
      <c r="A36" s="42"/>
      <c r="B36" s="40" t="s">
        <v>48</v>
      </c>
      <c r="C36" s="43">
        <f>SUM(C6:C11)</f>
        <v>576.95</v>
      </c>
      <c r="D36" s="40" t="s">
        <v>49</v>
      </c>
      <c r="E36" s="43">
        <f>SUM(E6:E35)</f>
        <v>576.95</v>
      </c>
    </row>
    <row r="37" ht="26" customHeight="1" spans="1:5">
      <c r="A37" s="39"/>
      <c r="B37" s="55" t="s">
        <v>50</v>
      </c>
      <c r="C37" s="56"/>
      <c r="D37" s="55" t="s">
        <v>51</v>
      </c>
      <c r="E37" s="56"/>
    </row>
    <row r="38" ht="26" customHeight="1" spans="1:5">
      <c r="A38" s="114"/>
      <c r="B38" s="55" t="s">
        <v>52</v>
      </c>
      <c r="C38" s="56"/>
      <c r="D38" s="55" t="s">
        <v>53</v>
      </c>
      <c r="E38" s="56"/>
    </row>
    <row r="39" ht="26" customHeight="1" spans="1:5">
      <c r="A39" s="114"/>
      <c r="B39" s="115"/>
      <c r="C39" s="115"/>
      <c r="D39" s="55" t="s">
        <v>54</v>
      </c>
      <c r="E39" s="56"/>
    </row>
    <row r="40" ht="26" customHeight="1" spans="1:5">
      <c r="A40" s="116"/>
      <c r="B40" s="40" t="s">
        <v>55</v>
      </c>
      <c r="C40" s="43">
        <f>C36+C37+C38</f>
        <v>576.95</v>
      </c>
      <c r="D40" s="40" t="s">
        <v>56</v>
      </c>
      <c r="E40" s="43">
        <f>E36+E37+E39</f>
        <v>576.95</v>
      </c>
    </row>
    <row r="41" ht="41" customHeight="1" spans="1:5">
      <c r="A41" s="107"/>
      <c r="B41" s="117"/>
      <c r="C41" s="118"/>
      <c r="D41" s="118"/>
      <c r="E41" s="107"/>
    </row>
    <row r="42" ht="55" customHeight="1" spans="2:2">
      <c r="B42" s="11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30" customWidth="1"/>
    <col min="2" max="12" width="15.075" style="30" customWidth="1"/>
    <col min="13" max="13" width="1.53333333333333" style="30" customWidth="1"/>
    <col min="14" max="14" width="9.76666666666667" style="30" customWidth="1"/>
    <col min="15" max="16384" width="10" style="30"/>
  </cols>
  <sheetData>
    <row r="1" ht="25" customHeight="1" spans="1:13">
      <c r="A1" s="31"/>
      <c r="B1" s="2" t="s">
        <v>57</v>
      </c>
      <c r="C1" s="33"/>
      <c r="D1" s="33"/>
      <c r="E1" s="83"/>
      <c r="F1" s="83"/>
      <c r="G1" s="83"/>
      <c r="H1" s="83"/>
      <c r="I1" s="83"/>
      <c r="J1" s="83"/>
      <c r="K1" s="83"/>
      <c r="L1" s="34" t="s">
        <v>58</v>
      </c>
      <c r="M1" s="39"/>
    </row>
    <row r="2" ht="22.8" customHeight="1" spans="1:13">
      <c r="A2" s="31"/>
      <c r="B2" s="51" t="s">
        <v>59</v>
      </c>
      <c r="C2" s="52"/>
      <c r="D2" s="52"/>
      <c r="E2" s="52"/>
      <c r="F2" s="52"/>
      <c r="G2" s="52"/>
      <c r="H2" s="52"/>
      <c r="I2" s="52"/>
      <c r="J2" s="52"/>
      <c r="K2" s="52"/>
      <c r="L2" s="53"/>
      <c r="M2" s="39" t="s">
        <v>60</v>
      </c>
    </row>
    <row r="3" ht="19.55" customHeight="1" spans="1:13">
      <c r="A3" s="36"/>
      <c r="B3" s="37" t="s">
        <v>4</v>
      </c>
      <c r="C3" s="37"/>
      <c r="D3" s="86"/>
      <c r="E3" s="36"/>
      <c r="F3" s="86"/>
      <c r="G3" s="86"/>
      <c r="H3" s="86"/>
      <c r="I3" s="86"/>
      <c r="J3" s="86"/>
      <c r="K3" s="86"/>
      <c r="L3" s="38" t="s">
        <v>5</v>
      </c>
      <c r="M3" s="46"/>
    </row>
    <row r="4" ht="24.4" customHeight="1" spans="1:13">
      <c r="A4" s="41"/>
      <c r="B4" s="54" t="s">
        <v>61</v>
      </c>
      <c r="C4" s="54" t="s">
        <v>62</v>
      </c>
      <c r="D4" s="54" t="s">
        <v>63</v>
      </c>
      <c r="E4" s="54" t="s">
        <v>64</v>
      </c>
      <c r="F4" s="54" t="s">
        <v>65</v>
      </c>
      <c r="G4" s="54" t="s">
        <v>66</v>
      </c>
      <c r="H4" s="54" t="s">
        <v>67</v>
      </c>
      <c r="I4" s="54" t="s">
        <v>68</v>
      </c>
      <c r="J4" s="54" t="s">
        <v>69</v>
      </c>
      <c r="K4" s="54" t="s">
        <v>70</v>
      </c>
      <c r="L4" s="54" t="s">
        <v>71</v>
      </c>
      <c r="M4" s="48"/>
    </row>
    <row r="5" ht="24.4" customHeight="1" spans="1:13">
      <c r="A5" s="41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48"/>
    </row>
    <row r="6" ht="24.4" customHeight="1" spans="1:13">
      <c r="A6" s="41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48"/>
    </row>
    <row r="7" ht="32" customHeight="1" spans="1:13">
      <c r="A7" s="42"/>
      <c r="B7" s="43">
        <f>SUM(C7:L7)</f>
        <v>576.95</v>
      </c>
      <c r="C7" s="43"/>
      <c r="D7" s="43">
        <v>576.95</v>
      </c>
      <c r="E7" s="43"/>
      <c r="F7" s="43"/>
      <c r="G7" s="43"/>
      <c r="H7" s="43"/>
      <c r="I7" s="43"/>
      <c r="J7" s="43"/>
      <c r="K7" s="43"/>
      <c r="L7" s="43"/>
      <c r="M7" s="49"/>
    </row>
    <row r="8" ht="9.75" customHeight="1" spans="1:1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5"/>
      <c r="M8" s="50"/>
    </row>
    <row r="9" ht="22" customHeight="1" spans="2:2">
      <c r="B9" s="61"/>
    </row>
    <row r="10" ht="34" customHeight="1" spans="2:2">
      <c r="B10" s="61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30" customWidth="1"/>
    <col min="2" max="4" width="5.625" style="30" customWidth="1"/>
    <col min="5" max="5" width="41.25" style="30" customWidth="1"/>
    <col min="6" max="10" width="14.125" style="30" customWidth="1"/>
    <col min="11" max="11" width="1.53333333333333" style="30" customWidth="1"/>
    <col min="12" max="14" width="9.76666666666667" style="30" customWidth="1"/>
    <col min="15" max="16384" width="10" style="30"/>
  </cols>
  <sheetData>
    <row r="1" ht="25" customHeight="1" spans="1:11">
      <c r="A1" s="31"/>
      <c r="B1" s="2" t="s">
        <v>72</v>
      </c>
      <c r="C1" s="31"/>
      <c r="D1" s="31"/>
      <c r="E1" s="83"/>
      <c r="F1" s="33"/>
      <c r="G1" s="33"/>
      <c r="H1" s="33"/>
      <c r="I1" s="33"/>
      <c r="J1" s="34" t="s">
        <v>73</v>
      </c>
      <c r="K1" s="39"/>
    </row>
    <row r="2" ht="22.8" customHeight="1" spans="1:11">
      <c r="A2" s="31"/>
      <c r="B2" s="35" t="s">
        <v>74</v>
      </c>
      <c r="C2" s="35"/>
      <c r="D2" s="35"/>
      <c r="E2" s="35"/>
      <c r="F2" s="35"/>
      <c r="G2" s="35"/>
      <c r="H2" s="35"/>
      <c r="I2" s="35"/>
      <c r="J2" s="35"/>
      <c r="K2" s="39" t="s">
        <v>60</v>
      </c>
    </row>
    <row r="3" ht="19.55" customHeight="1" spans="1:11">
      <c r="A3" s="36"/>
      <c r="B3" s="37" t="s">
        <v>4</v>
      </c>
      <c r="C3" s="37"/>
      <c r="D3" s="37"/>
      <c r="E3" s="37"/>
      <c r="F3" s="36"/>
      <c r="G3" s="36"/>
      <c r="H3" s="86"/>
      <c r="I3" s="86"/>
      <c r="J3" s="38" t="s">
        <v>5</v>
      </c>
      <c r="K3" s="46"/>
    </row>
    <row r="4" ht="24.4" customHeight="1" spans="1:11">
      <c r="A4" s="39"/>
      <c r="B4" s="40" t="s">
        <v>75</v>
      </c>
      <c r="C4" s="40"/>
      <c r="D4" s="40"/>
      <c r="E4" s="40"/>
      <c r="F4" s="40" t="s">
        <v>61</v>
      </c>
      <c r="G4" s="54" t="s">
        <v>76</v>
      </c>
      <c r="H4" s="54" t="s">
        <v>77</v>
      </c>
      <c r="I4" s="40" t="s">
        <v>78</v>
      </c>
      <c r="J4" s="54" t="s">
        <v>79</v>
      </c>
      <c r="K4" s="47"/>
    </row>
    <row r="5" ht="24.4" customHeight="1" spans="1:11">
      <c r="A5" s="41"/>
      <c r="B5" s="40" t="s">
        <v>80</v>
      </c>
      <c r="C5" s="40"/>
      <c r="D5" s="40"/>
      <c r="E5" s="40" t="s">
        <v>81</v>
      </c>
      <c r="F5" s="40"/>
      <c r="G5" s="54"/>
      <c r="H5" s="54"/>
      <c r="I5" s="40"/>
      <c r="J5" s="40"/>
      <c r="K5" s="47"/>
    </row>
    <row r="6" ht="24.4" customHeight="1" spans="1:11">
      <c r="A6" s="41"/>
      <c r="B6" s="40" t="s">
        <v>82</v>
      </c>
      <c r="C6" s="40" t="s">
        <v>83</v>
      </c>
      <c r="D6" s="40" t="s">
        <v>84</v>
      </c>
      <c r="E6" s="40"/>
      <c r="F6" s="40"/>
      <c r="G6" s="54"/>
      <c r="H6" s="54"/>
      <c r="I6" s="40"/>
      <c r="J6" s="40"/>
      <c r="K6" s="48"/>
    </row>
    <row r="7" ht="27" customHeight="1" spans="1:11">
      <c r="A7" s="42"/>
      <c r="B7" s="40"/>
      <c r="C7" s="40"/>
      <c r="D7" s="40"/>
      <c r="E7" s="40" t="s">
        <v>85</v>
      </c>
      <c r="F7" s="43">
        <f>SUM(G7:J7)</f>
        <v>576.95</v>
      </c>
      <c r="G7" s="43">
        <v>344.01</v>
      </c>
      <c r="H7" s="43">
        <v>232.94</v>
      </c>
      <c r="I7" s="43"/>
      <c r="J7" s="43"/>
      <c r="K7" s="49"/>
    </row>
    <row r="8" ht="27" customHeight="1" spans="1:11">
      <c r="A8" s="42"/>
      <c r="B8" s="58" t="s">
        <v>86</v>
      </c>
      <c r="C8" s="58" t="s">
        <v>87</v>
      </c>
      <c r="D8" s="58" t="s">
        <v>88</v>
      </c>
      <c r="E8" s="40" t="s">
        <v>89</v>
      </c>
      <c r="F8" s="43">
        <f t="shared" ref="F8:F15" si="0">SUM(G8:J8)</f>
        <v>465.35</v>
      </c>
      <c r="G8" s="43">
        <v>244.41</v>
      </c>
      <c r="H8" s="43">
        <v>220.94</v>
      </c>
      <c r="I8" s="43"/>
      <c r="J8" s="43"/>
      <c r="K8" s="49"/>
    </row>
    <row r="9" ht="27" customHeight="1" spans="1:11">
      <c r="A9" s="42"/>
      <c r="B9" s="58">
        <v>205</v>
      </c>
      <c r="C9" s="123" t="s">
        <v>90</v>
      </c>
      <c r="D9" s="58">
        <v>99</v>
      </c>
      <c r="E9" s="40" t="s">
        <v>91</v>
      </c>
      <c r="F9" s="43">
        <f t="shared" si="0"/>
        <v>12</v>
      </c>
      <c r="G9" s="43"/>
      <c r="H9" s="43">
        <v>12</v>
      </c>
      <c r="I9" s="43"/>
      <c r="J9" s="43"/>
      <c r="K9" s="49"/>
    </row>
    <row r="10" ht="27" customHeight="1" spans="1:11">
      <c r="A10" s="42"/>
      <c r="B10" s="58" t="s">
        <v>92</v>
      </c>
      <c r="C10" s="58" t="s">
        <v>93</v>
      </c>
      <c r="D10" s="58" t="s">
        <v>93</v>
      </c>
      <c r="E10" s="40" t="s">
        <v>94</v>
      </c>
      <c r="F10" s="43">
        <f t="shared" si="0"/>
        <v>35.24</v>
      </c>
      <c r="G10" s="43">
        <v>35.24</v>
      </c>
      <c r="H10" s="43"/>
      <c r="I10" s="43"/>
      <c r="J10" s="43"/>
      <c r="K10" s="49"/>
    </row>
    <row r="11" ht="27" customHeight="1" spans="1:11">
      <c r="A11" s="42"/>
      <c r="B11" s="58" t="s">
        <v>92</v>
      </c>
      <c r="C11" s="58" t="s">
        <v>93</v>
      </c>
      <c r="D11" s="58" t="s">
        <v>95</v>
      </c>
      <c r="E11" s="40" t="s">
        <v>96</v>
      </c>
      <c r="F11" s="43">
        <f t="shared" si="0"/>
        <v>17.61</v>
      </c>
      <c r="G11" s="43">
        <v>17.61</v>
      </c>
      <c r="H11" s="43"/>
      <c r="I11" s="43"/>
      <c r="J11" s="43"/>
      <c r="K11" s="49"/>
    </row>
    <row r="12" ht="27" customHeight="1" spans="1:11">
      <c r="A12" s="42"/>
      <c r="B12" s="58" t="s">
        <v>97</v>
      </c>
      <c r="C12" s="58" t="s">
        <v>98</v>
      </c>
      <c r="D12" s="58" t="s">
        <v>87</v>
      </c>
      <c r="E12" s="40" t="s">
        <v>99</v>
      </c>
      <c r="F12" s="43">
        <f t="shared" si="0"/>
        <v>18.06</v>
      </c>
      <c r="G12" s="43">
        <v>18.06</v>
      </c>
      <c r="H12" s="43"/>
      <c r="I12" s="43"/>
      <c r="J12" s="43"/>
      <c r="K12" s="49"/>
    </row>
    <row r="13" ht="27" customHeight="1" spans="1:11">
      <c r="A13" s="42"/>
      <c r="B13" s="58" t="s">
        <v>100</v>
      </c>
      <c r="C13" s="58" t="s">
        <v>87</v>
      </c>
      <c r="D13" s="58" t="s">
        <v>88</v>
      </c>
      <c r="E13" s="40" t="s">
        <v>101</v>
      </c>
      <c r="F13" s="43">
        <f t="shared" si="0"/>
        <v>28.69</v>
      </c>
      <c r="G13" s="43">
        <v>28.69</v>
      </c>
      <c r="H13" s="43"/>
      <c r="I13" s="43"/>
      <c r="J13" s="43"/>
      <c r="K13" s="49"/>
    </row>
    <row r="14" ht="27" customHeight="1" spans="1:11">
      <c r="A14" s="42"/>
      <c r="B14" s="58"/>
      <c r="C14" s="58"/>
      <c r="D14" s="58"/>
      <c r="E14" s="40"/>
      <c r="F14" s="43">
        <f t="shared" si="0"/>
        <v>0</v>
      </c>
      <c r="G14" s="43"/>
      <c r="H14" s="43"/>
      <c r="I14" s="43"/>
      <c r="J14" s="43"/>
      <c r="K14" s="49"/>
    </row>
    <row r="15" ht="27" customHeight="1" spans="1:11">
      <c r="A15" s="42"/>
      <c r="B15" s="58"/>
      <c r="C15" s="58"/>
      <c r="D15" s="58"/>
      <c r="E15" s="40"/>
      <c r="F15" s="43">
        <f t="shared" si="0"/>
        <v>0</v>
      </c>
      <c r="G15" s="43"/>
      <c r="H15" s="43"/>
      <c r="I15" s="43"/>
      <c r="J15" s="43"/>
      <c r="K15" s="49"/>
    </row>
    <row r="16" ht="27" customHeight="1" spans="5:5">
      <c r="E16" s="61"/>
    </row>
    <row r="17" ht="27" customHeight="1" spans="5:5">
      <c r="E17" s="61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18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30" customWidth="1"/>
    <col min="2" max="2" width="28.5416666666667" style="30" customWidth="1"/>
    <col min="3" max="3" width="19.375" style="30" customWidth="1"/>
    <col min="4" max="4" width="30.75" style="30" customWidth="1"/>
    <col min="5" max="8" width="19.375" style="30" customWidth="1"/>
    <col min="9" max="9" width="1.53333333333333" style="30" customWidth="1"/>
    <col min="10" max="12" width="9.76666666666667" style="30" customWidth="1"/>
    <col min="13" max="16384" width="10" style="30"/>
  </cols>
  <sheetData>
    <row r="1" ht="25" customHeight="1" spans="1:9">
      <c r="A1" s="100"/>
      <c r="B1" s="2" t="s">
        <v>102</v>
      </c>
      <c r="C1" s="101"/>
      <c r="D1" s="101"/>
      <c r="E1" s="101"/>
      <c r="F1" s="101"/>
      <c r="G1" s="101"/>
      <c r="H1" s="102" t="s">
        <v>103</v>
      </c>
      <c r="I1" s="108" t="s">
        <v>60</v>
      </c>
    </row>
    <row r="2" ht="22.8" customHeight="1" spans="1:9">
      <c r="A2" s="101"/>
      <c r="B2" s="103" t="s">
        <v>104</v>
      </c>
      <c r="C2" s="103"/>
      <c r="D2" s="103"/>
      <c r="E2" s="103"/>
      <c r="F2" s="103"/>
      <c r="G2" s="103"/>
      <c r="H2" s="103"/>
      <c r="I2" s="108"/>
    </row>
    <row r="3" ht="19.55" customHeight="1" spans="1:9">
      <c r="A3" s="104"/>
      <c r="B3" s="37" t="s">
        <v>4</v>
      </c>
      <c r="C3" s="37"/>
      <c r="D3" s="89"/>
      <c r="E3" s="89"/>
      <c r="F3" s="89"/>
      <c r="G3" s="89"/>
      <c r="H3" s="105" t="s">
        <v>5</v>
      </c>
      <c r="I3" s="109"/>
    </row>
    <row r="4" ht="15" customHeight="1" spans="1:9">
      <c r="A4" s="106"/>
      <c r="B4" s="40" t="s">
        <v>6</v>
      </c>
      <c r="C4" s="40"/>
      <c r="D4" s="40" t="s">
        <v>105</v>
      </c>
      <c r="E4" s="40"/>
      <c r="F4" s="40"/>
      <c r="G4" s="40"/>
      <c r="H4" s="40"/>
      <c r="I4" s="95"/>
    </row>
    <row r="5" ht="15" customHeight="1" spans="1:9">
      <c r="A5" s="106"/>
      <c r="B5" s="40" t="s">
        <v>8</v>
      </c>
      <c r="C5" s="40" t="s">
        <v>9</v>
      </c>
      <c r="D5" s="40" t="s">
        <v>8</v>
      </c>
      <c r="E5" s="40" t="s">
        <v>61</v>
      </c>
      <c r="F5" s="40" t="s">
        <v>106</v>
      </c>
      <c r="G5" s="40" t="s">
        <v>107</v>
      </c>
      <c r="H5" s="40" t="s">
        <v>108</v>
      </c>
      <c r="I5" s="95"/>
    </row>
    <row r="6" ht="15" customHeight="1" spans="1:9">
      <c r="A6" s="39"/>
      <c r="B6" s="55" t="s">
        <v>109</v>
      </c>
      <c r="C6" s="56">
        <v>576.95</v>
      </c>
      <c r="D6" s="55" t="s">
        <v>110</v>
      </c>
      <c r="E6" s="56">
        <f>SUM(E7:E33)</f>
        <v>576.95</v>
      </c>
      <c r="F6" s="56"/>
      <c r="G6" s="56"/>
      <c r="H6" s="56"/>
      <c r="I6" s="48"/>
    </row>
    <row r="7" ht="15" customHeight="1" spans="1:9">
      <c r="A7" s="39"/>
      <c r="B7" s="55" t="s">
        <v>111</v>
      </c>
      <c r="C7" s="56">
        <v>576.95</v>
      </c>
      <c r="D7" s="55" t="s">
        <v>112</v>
      </c>
      <c r="E7" s="56">
        <f>SUM(F7:H7)</f>
        <v>0</v>
      </c>
      <c r="F7" s="56"/>
      <c r="G7" s="56"/>
      <c r="H7" s="56"/>
      <c r="I7" s="48"/>
    </row>
    <row r="8" ht="15" customHeight="1" spans="1:9">
      <c r="A8" s="39"/>
      <c r="B8" s="55" t="s">
        <v>113</v>
      </c>
      <c r="C8" s="56"/>
      <c r="D8" s="55" t="s">
        <v>114</v>
      </c>
      <c r="E8" s="56">
        <f t="shared" ref="E8:E33" si="0">SUM(F8:H8)</f>
        <v>0</v>
      </c>
      <c r="F8" s="56"/>
      <c r="G8" s="56"/>
      <c r="H8" s="56"/>
      <c r="I8" s="48"/>
    </row>
    <row r="9" ht="15" customHeight="1" spans="1:9">
      <c r="A9" s="39"/>
      <c r="B9" s="55" t="s">
        <v>115</v>
      </c>
      <c r="C9" s="56"/>
      <c r="D9" s="55" t="s">
        <v>116</v>
      </c>
      <c r="E9" s="56">
        <f t="shared" si="0"/>
        <v>0</v>
      </c>
      <c r="F9" s="56"/>
      <c r="G9" s="56"/>
      <c r="H9" s="56"/>
      <c r="I9" s="48"/>
    </row>
    <row r="10" ht="15" customHeight="1" spans="1:9">
      <c r="A10" s="39"/>
      <c r="B10" s="55" t="s">
        <v>117</v>
      </c>
      <c r="C10" s="56"/>
      <c r="D10" s="55" t="s">
        <v>118</v>
      </c>
      <c r="E10" s="56">
        <f t="shared" si="0"/>
        <v>0</v>
      </c>
      <c r="F10" s="56"/>
      <c r="G10" s="56"/>
      <c r="H10" s="56"/>
      <c r="I10" s="48"/>
    </row>
    <row r="11" ht="15" customHeight="1" spans="1:9">
      <c r="A11" s="39"/>
      <c r="B11" s="55" t="s">
        <v>111</v>
      </c>
      <c r="C11" s="56"/>
      <c r="D11" s="55" t="s">
        <v>119</v>
      </c>
      <c r="E11" s="56">
        <f t="shared" si="0"/>
        <v>477.35</v>
      </c>
      <c r="F11" s="56">
        <v>477.35</v>
      </c>
      <c r="G11" s="56"/>
      <c r="H11" s="56"/>
      <c r="I11" s="48"/>
    </row>
    <row r="12" ht="15" customHeight="1" spans="1:9">
      <c r="A12" s="39"/>
      <c r="B12" s="55" t="s">
        <v>113</v>
      </c>
      <c r="C12" s="56"/>
      <c r="D12" s="55" t="s">
        <v>120</v>
      </c>
      <c r="E12" s="56">
        <f t="shared" si="0"/>
        <v>0</v>
      </c>
      <c r="F12" s="56"/>
      <c r="G12" s="56"/>
      <c r="H12" s="56"/>
      <c r="I12" s="48"/>
    </row>
    <row r="13" ht="15" customHeight="1" spans="1:9">
      <c r="A13" s="39"/>
      <c r="B13" s="55" t="s">
        <v>115</v>
      </c>
      <c r="C13" s="56"/>
      <c r="D13" s="55" t="s">
        <v>121</v>
      </c>
      <c r="E13" s="56">
        <f t="shared" si="0"/>
        <v>0</v>
      </c>
      <c r="F13" s="56"/>
      <c r="G13" s="56"/>
      <c r="H13" s="56"/>
      <c r="I13" s="48"/>
    </row>
    <row r="14" ht="15" customHeight="1" spans="1:9">
      <c r="A14" s="39"/>
      <c r="B14" s="55" t="s">
        <v>122</v>
      </c>
      <c r="C14" s="56"/>
      <c r="D14" s="55" t="s">
        <v>123</v>
      </c>
      <c r="E14" s="56">
        <f t="shared" si="0"/>
        <v>52.85</v>
      </c>
      <c r="F14" s="56">
        <v>52.85</v>
      </c>
      <c r="G14" s="56"/>
      <c r="H14" s="56"/>
      <c r="I14" s="48"/>
    </row>
    <row r="15" ht="15" customHeight="1" spans="1:9">
      <c r="A15" s="39"/>
      <c r="B15" s="55" t="s">
        <v>122</v>
      </c>
      <c r="C15" s="56"/>
      <c r="D15" s="55" t="s">
        <v>124</v>
      </c>
      <c r="E15" s="56">
        <f t="shared" si="0"/>
        <v>0</v>
      </c>
      <c r="F15" s="56"/>
      <c r="G15" s="56"/>
      <c r="H15" s="56"/>
      <c r="I15" s="48"/>
    </row>
    <row r="16" ht="15" customHeight="1" spans="1:9">
      <c r="A16" s="39"/>
      <c r="B16" s="55" t="s">
        <v>122</v>
      </c>
      <c r="C16" s="56"/>
      <c r="D16" s="55" t="s">
        <v>125</v>
      </c>
      <c r="E16" s="56">
        <f t="shared" si="0"/>
        <v>18.06</v>
      </c>
      <c r="F16" s="56">
        <v>18.06</v>
      </c>
      <c r="G16" s="56"/>
      <c r="H16" s="56"/>
      <c r="I16" s="48"/>
    </row>
    <row r="17" ht="15" customHeight="1" spans="1:9">
      <c r="A17" s="39"/>
      <c r="B17" s="55" t="s">
        <v>122</v>
      </c>
      <c r="C17" s="56"/>
      <c r="D17" s="55" t="s">
        <v>126</v>
      </c>
      <c r="E17" s="56">
        <f t="shared" si="0"/>
        <v>0</v>
      </c>
      <c r="F17" s="56"/>
      <c r="G17" s="56"/>
      <c r="H17" s="56"/>
      <c r="I17" s="48"/>
    </row>
    <row r="18" ht="15" customHeight="1" spans="1:9">
      <c r="A18" s="39"/>
      <c r="B18" s="55" t="s">
        <v>122</v>
      </c>
      <c r="C18" s="56"/>
      <c r="D18" s="55" t="s">
        <v>127</v>
      </c>
      <c r="E18" s="56">
        <f t="shared" si="0"/>
        <v>0</v>
      </c>
      <c r="F18" s="56"/>
      <c r="G18" s="56"/>
      <c r="H18" s="56"/>
      <c r="I18" s="48"/>
    </row>
    <row r="19" ht="15" customHeight="1" spans="1:9">
      <c r="A19" s="39"/>
      <c r="B19" s="55" t="s">
        <v>122</v>
      </c>
      <c r="C19" s="56"/>
      <c r="D19" s="55" t="s">
        <v>128</v>
      </c>
      <c r="E19" s="56">
        <f t="shared" si="0"/>
        <v>0</v>
      </c>
      <c r="F19" s="56"/>
      <c r="G19" s="56"/>
      <c r="H19" s="56"/>
      <c r="I19" s="48"/>
    </row>
    <row r="20" ht="15" customHeight="1" spans="1:9">
      <c r="A20" s="39"/>
      <c r="B20" s="55" t="s">
        <v>122</v>
      </c>
      <c r="C20" s="56"/>
      <c r="D20" s="55" t="s">
        <v>129</v>
      </c>
      <c r="E20" s="56">
        <f t="shared" si="0"/>
        <v>0</v>
      </c>
      <c r="F20" s="56"/>
      <c r="G20" s="56"/>
      <c r="H20" s="56"/>
      <c r="I20" s="48"/>
    </row>
    <row r="21" ht="15" customHeight="1" spans="1:9">
      <c r="A21" s="39"/>
      <c r="B21" s="55" t="s">
        <v>122</v>
      </c>
      <c r="C21" s="56"/>
      <c r="D21" s="55" t="s">
        <v>130</v>
      </c>
      <c r="E21" s="56">
        <f t="shared" si="0"/>
        <v>0</v>
      </c>
      <c r="F21" s="56"/>
      <c r="G21" s="56"/>
      <c r="H21" s="56"/>
      <c r="I21" s="48"/>
    </row>
    <row r="22" ht="15" customHeight="1" spans="1:9">
      <c r="A22" s="39"/>
      <c r="B22" s="55" t="s">
        <v>122</v>
      </c>
      <c r="C22" s="56"/>
      <c r="D22" s="55" t="s">
        <v>131</v>
      </c>
      <c r="E22" s="56">
        <f t="shared" si="0"/>
        <v>0</v>
      </c>
      <c r="F22" s="56"/>
      <c r="G22" s="56"/>
      <c r="H22" s="56"/>
      <c r="I22" s="48"/>
    </row>
    <row r="23" ht="15" customHeight="1" spans="1:9">
      <c r="A23" s="39"/>
      <c r="B23" s="55" t="s">
        <v>122</v>
      </c>
      <c r="C23" s="56"/>
      <c r="D23" s="55" t="s">
        <v>132</v>
      </c>
      <c r="E23" s="56">
        <f t="shared" si="0"/>
        <v>0</v>
      </c>
      <c r="F23" s="56"/>
      <c r="G23" s="56"/>
      <c r="H23" s="56"/>
      <c r="I23" s="48"/>
    </row>
    <row r="24" ht="15" customHeight="1" spans="1:9">
      <c r="A24" s="39"/>
      <c r="B24" s="55" t="s">
        <v>122</v>
      </c>
      <c r="C24" s="56"/>
      <c r="D24" s="55" t="s">
        <v>133</v>
      </c>
      <c r="E24" s="56">
        <f t="shared" si="0"/>
        <v>0</v>
      </c>
      <c r="F24" s="56"/>
      <c r="G24" s="56"/>
      <c r="H24" s="56"/>
      <c r="I24" s="48"/>
    </row>
    <row r="25" ht="15" customHeight="1" spans="1:9">
      <c r="A25" s="39"/>
      <c r="B25" s="55" t="s">
        <v>122</v>
      </c>
      <c r="C25" s="56"/>
      <c r="D25" s="55" t="s">
        <v>134</v>
      </c>
      <c r="E25" s="56">
        <f t="shared" si="0"/>
        <v>0</v>
      </c>
      <c r="F25" s="56"/>
      <c r="G25" s="56"/>
      <c r="H25" s="56"/>
      <c r="I25" s="48"/>
    </row>
    <row r="26" ht="15" customHeight="1" spans="1:9">
      <c r="A26" s="39"/>
      <c r="B26" s="55" t="s">
        <v>122</v>
      </c>
      <c r="C26" s="56"/>
      <c r="D26" s="55" t="s">
        <v>135</v>
      </c>
      <c r="E26" s="56">
        <f t="shared" si="0"/>
        <v>28.69</v>
      </c>
      <c r="F26" s="56">
        <v>28.69</v>
      </c>
      <c r="G26" s="56"/>
      <c r="H26" s="56"/>
      <c r="I26" s="48"/>
    </row>
    <row r="27" ht="15" customHeight="1" spans="1:9">
      <c r="A27" s="39"/>
      <c r="B27" s="55" t="s">
        <v>122</v>
      </c>
      <c r="C27" s="56"/>
      <c r="D27" s="55" t="s">
        <v>136</v>
      </c>
      <c r="E27" s="56">
        <f t="shared" si="0"/>
        <v>0</v>
      </c>
      <c r="F27" s="56"/>
      <c r="G27" s="56"/>
      <c r="H27" s="56"/>
      <c r="I27" s="48"/>
    </row>
    <row r="28" ht="15" customHeight="1" spans="1:9">
      <c r="A28" s="39"/>
      <c r="B28" s="55" t="s">
        <v>122</v>
      </c>
      <c r="C28" s="56"/>
      <c r="D28" s="55" t="s">
        <v>137</v>
      </c>
      <c r="E28" s="56">
        <f t="shared" si="0"/>
        <v>0</v>
      </c>
      <c r="F28" s="56"/>
      <c r="G28" s="56"/>
      <c r="H28" s="56"/>
      <c r="I28" s="48"/>
    </row>
    <row r="29" ht="15" customHeight="1" spans="1:9">
      <c r="A29" s="39"/>
      <c r="B29" s="55" t="s">
        <v>122</v>
      </c>
      <c r="C29" s="56"/>
      <c r="D29" s="55" t="s">
        <v>138</v>
      </c>
      <c r="E29" s="56">
        <f t="shared" si="0"/>
        <v>0</v>
      </c>
      <c r="F29" s="56"/>
      <c r="G29" s="56"/>
      <c r="H29" s="56"/>
      <c r="I29" s="48"/>
    </row>
    <row r="30" ht="15" customHeight="1" spans="1:9">
      <c r="A30" s="39"/>
      <c r="B30" s="55" t="s">
        <v>122</v>
      </c>
      <c r="C30" s="56"/>
      <c r="D30" s="55" t="s">
        <v>139</v>
      </c>
      <c r="E30" s="56">
        <f t="shared" si="0"/>
        <v>0</v>
      </c>
      <c r="F30" s="56"/>
      <c r="G30" s="56"/>
      <c r="H30" s="56"/>
      <c r="I30" s="48"/>
    </row>
    <row r="31" ht="15" customHeight="1" spans="1:9">
      <c r="A31" s="39"/>
      <c r="B31" s="55" t="s">
        <v>122</v>
      </c>
      <c r="C31" s="56"/>
      <c r="D31" s="55" t="s">
        <v>140</v>
      </c>
      <c r="E31" s="56">
        <f t="shared" si="0"/>
        <v>0</v>
      </c>
      <c r="F31" s="56"/>
      <c r="G31" s="56"/>
      <c r="H31" s="56"/>
      <c r="I31" s="48"/>
    </row>
    <row r="32" ht="15" customHeight="1" spans="1:9">
      <c r="A32" s="39"/>
      <c r="B32" s="55" t="s">
        <v>122</v>
      </c>
      <c r="C32" s="56"/>
      <c r="D32" s="55" t="s">
        <v>141</v>
      </c>
      <c r="E32" s="56">
        <f t="shared" si="0"/>
        <v>0</v>
      </c>
      <c r="F32" s="56"/>
      <c r="G32" s="56"/>
      <c r="H32" s="56"/>
      <c r="I32" s="48"/>
    </row>
    <row r="33" ht="15" customHeight="1" spans="1:9">
      <c r="A33" s="39"/>
      <c r="B33" s="55" t="s">
        <v>122</v>
      </c>
      <c r="C33" s="56"/>
      <c r="D33" s="55" t="s">
        <v>142</v>
      </c>
      <c r="E33" s="56">
        <f t="shared" si="0"/>
        <v>0</v>
      </c>
      <c r="F33" s="56"/>
      <c r="G33" s="56"/>
      <c r="H33" s="56"/>
      <c r="I33" s="48"/>
    </row>
    <row r="34" ht="9.75" customHeight="1" spans="1:9">
      <c r="A34" s="107"/>
      <c r="B34" s="107"/>
      <c r="C34" s="107"/>
      <c r="D34" s="32"/>
      <c r="E34" s="107"/>
      <c r="F34" s="107"/>
      <c r="G34" s="107"/>
      <c r="H34" s="107"/>
      <c r="I34" s="110"/>
    </row>
    <row r="35" ht="39" customHeight="1" spans="2:3">
      <c r="B35" s="61"/>
      <c r="C35" s="61"/>
    </row>
    <row r="36" ht="44" customHeight="1" spans="2:3">
      <c r="B36" s="61"/>
      <c r="C36" s="61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19" activePane="bottomLeft" state="frozen"/>
      <selection/>
      <selection pane="bottomLeft" activeCell="D24" sqref="D24:D25"/>
    </sheetView>
  </sheetViews>
  <sheetFormatPr defaultColWidth="10" defaultRowHeight="13.5"/>
  <cols>
    <col min="1" max="1" width="1.53333333333333" style="81" customWidth="1"/>
    <col min="2" max="3" width="6.15833333333333" style="81" customWidth="1"/>
    <col min="4" max="4" width="19.125" style="81" customWidth="1"/>
    <col min="5" max="7" width="8.1" style="81" customWidth="1"/>
    <col min="8" max="8" width="10.25" style="81" customWidth="1"/>
    <col min="9" max="9" width="9.5" style="81" customWidth="1"/>
    <col min="10" max="38" width="5.75" style="81" customWidth="1"/>
    <col min="39" max="39" width="1.53333333333333" style="81" customWidth="1"/>
    <col min="40" max="41" width="9.76666666666667" style="81" customWidth="1"/>
    <col min="42" max="16384" width="10" style="81"/>
  </cols>
  <sheetData>
    <row r="1" ht="25" customHeight="1" spans="1:39">
      <c r="A1" s="82"/>
      <c r="B1" s="2" t="s">
        <v>143</v>
      </c>
      <c r="C1" s="2"/>
      <c r="D1" s="82"/>
      <c r="E1" s="82"/>
      <c r="F1" s="82"/>
      <c r="G1" s="33"/>
      <c r="H1" s="83"/>
      <c r="I1" s="83"/>
      <c r="J1" s="3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94" t="s">
        <v>144</v>
      </c>
      <c r="AM1" s="95"/>
    </row>
    <row r="2" ht="22.8" customHeight="1" spans="1:39">
      <c r="A2" s="33"/>
      <c r="B2" s="84" t="s">
        <v>145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96"/>
      <c r="AM2" s="95"/>
    </row>
    <row r="3" ht="19.55" customHeight="1" spans="1:39">
      <c r="A3" s="86"/>
      <c r="B3" s="87" t="s">
        <v>4</v>
      </c>
      <c r="C3" s="88"/>
      <c r="D3" s="88"/>
      <c r="F3" s="86"/>
      <c r="G3" s="24"/>
      <c r="H3" s="89"/>
      <c r="I3" s="89"/>
      <c r="J3" s="86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97" t="s">
        <v>5</v>
      </c>
      <c r="AK3" s="98"/>
      <c r="AL3" s="99"/>
      <c r="AM3" s="95"/>
    </row>
    <row r="4" ht="24.4" customHeight="1" spans="1:39">
      <c r="A4" s="41"/>
      <c r="B4" s="90" t="s">
        <v>146</v>
      </c>
      <c r="C4" s="54"/>
      <c r="D4" s="54"/>
      <c r="E4" s="54" t="s">
        <v>147</v>
      </c>
      <c r="F4" s="54" t="s">
        <v>148</v>
      </c>
      <c r="G4" s="54"/>
      <c r="H4" s="54"/>
      <c r="I4" s="54"/>
      <c r="J4" s="54"/>
      <c r="K4" s="54"/>
      <c r="L4" s="54"/>
      <c r="M4" s="54"/>
      <c r="N4" s="54"/>
      <c r="O4" s="54"/>
      <c r="P4" s="54" t="s">
        <v>149</v>
      </c>
      <c r="Q4" s="54"/>
      <c r="R4" s="54"/>
      <c r="S4" s="54"/>
      <c r="T4" s="54"/>
      <c r="U4" s="54"/>
      <c r="V4" s="54"/>
      <c r="W4" s="54"/>
      <c r="X4" s="54"/>
      <c r="Y4" s="54"/>
      <c r="Z4" s="54" t="s">
        <v>150</v>
      </c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95"/>
    </row>
    <row r="5" ht="30" customHeight="1" spans="1:39">
      <c r="A5" s="41"/>
      <c r="B5" s="54" t="s">
        <v>80</v>
      </c>
      <c r="C5" s="54"/>
      <c r="D5" s="54" t="s">
        <v>81</v>
      </c>
      <c r="E5" s="54"/>
      <c r="F5" s="54" t="s">
        <v>61</v>
      </c>
      <c r="G5" s="54" t="s">
        <v>151</v>
      </c>
      <c r="H5" s="54"/>
      <c r="I5" s="54"/>
      <c r="J5" s="54" t="s">
        <v>152</v>
      </c>
      <c r="K5" s="54"/>
      <c r="L5" s="54"/>
      <c r="M5" s="54" t="s">
        <v>153</v>
      </c>
      <c r="N5" s="54"/>
      <c r="O5" s="54"/>
      <c r="P5" s="54" t="s">
        <v>61</v>
      </c>
      <c r="Q5" s="54" t="s">
        <v>151</v>
      </c>
      <c r="R5" s="54"/>
      <c r="S5" s="54"/>
      <c r="T5" s="54" t="s">
        <v>152</v>
      </c>
      <c r="U5" s="54"/>
      <c r="V5" s="54"/>
      <c r="W5" s="54" t="s">
        <v>153</v>
      </c>
      <c r="X5" s="54"/>
      <c r="Y5" s="54"/>
      <c r="Z5" s="54" t="s">
        <v>61</v>
      </c>
      <c r="AA5" s="54" t="s">
        <v>151</v>
      </c>
      <c r="AB5" s="54"/>
      <c r="AC5" s="54"/>
      <c r="AD5" s="54" t="s">
        <v>152</v>
      </c>
      <c r="AE5" s="54"/>
      <c r="AF5" s="54"/>
      <c r="AG5" s="54" t="s">
        <v>153</v>
      </c>
      <c r="AH5" s="54"/>
      <c r="AI5" s="54"/>
      <c r="AJ5" s="54" t="s">
        <v>154</v>
      </c>
      <c r="AK5" s="54"/>
      <c r="AL5" s="54"/>
      <c r="AM5" s="95"/>
    </row>
    <row r="6" ht="30" customHeight="1" spans="1:39">
      <c r="A6" s="32"/>
      <c r="B6" s="54" t="s">
        <v>82</v>
      </c>
      <c r="C6" s="54" t="s">
        <v>83</v>
      </c>
      <c r="D6" s="54"/>
      <c r="E6" s="54"/>
      <c r="F6" s="54"/>
      <c r="G6" s="54" t="s">
        <v>155</v>
      </c>
      <c r="H6" s="54" t="s">
        <v>156</v>
      </c>
      <c r="I6" s="54" t="s">
        <v>157</v>
      </c>
      <c r="J6" s="54" t="s">
        <v>155</v>
      </c>
      <c r="K6" s="54" t="s">
        <v>156</v>
      </c>
      <c r="L6" s="54" t="s">
        <v>157</v>
      </c>
      <c r="M6" s="54" t="s">
        <v>155</v>
      </c>
      <c r="N6" s="54" t="s">
        <v>156</v>
      </c>
      <c r="O6" s="54" t="s">
        <v>157</v>
      </c>
      <c r="P6" s="54"/>
      <c r="Q6" s="54" t="s">
        <v>155</v>
      </c>
      <c r="R6" s="54" t="s">
        <v>156</v>
      </c>
      <c r="S6" s="54" t="s">
        <v>157</v>
      </c>
      <c r="T6" s="54" t="s">
        <v>155</v>
      </c>
      <c r="U6" s="54" t="s">
        <v>156</v>
      </c>
      <c r="V6" s="54" t="s">
        <v>157</v>
      </c>
      <c r="W6" s="54" t="s">
        <v>155</v>
      </c>
      <c r="X6" s="54" t="s">
        <v>156</v>
      </c>
      <c r="Y6" s="54" t="s">
        <v>157</v>
      </c>
      <c r="Z6" s="54"/>
      <c r="AA6" s="54" t="s">
        <v>155</v>
      </c>
      <c r="AB6" s="54" t="s">
        <v>156</v>
      </c>
      <c r="AC6" s="54" t="s">
        <v>157</v>
      </c>
      <c r="AD6" s="54" t="s">
        <v>155</v>
      </c>
      <c r="AE6" s="54" t="s">
        <v>156</v>
      </c>
      <c r="AF6" s="54" t="s">
        <v>157</v>
      </c>
      <c r="AG6" s="54" t="s">
        <v>155</v>
      </c>
      <c r="AH6" s="54" t="s">
        <v>156</v>
      </c>
      <c r="AI6" s="54" t="s">
        <v>157</v>
      </c>
      <c r="AJ6" s="54" t="s">
        <v>155</v>
      </c>
      <c r="AK6" s="54" t="s">
        <v>156</v>
      </c>
      <c r="AL6" s="54" t="s">
        <v>157</v>
      </c>
      <c r="AM6" s="95"/>
    </row>
    <row r="7" ht="27" customHeight="1" spans="1:39">
      <c r="A7" s="41"/>
      <c r="B7" s="54"/>
      <c r="C7" s="54"/>
      <c r="D7" s="54" t="s">
        <v>85</v>
      </c>
      <c r="E7" s="91">
        <f>F7+P7+Z7</f>
        <v>576.95</v>
      </c>
      <c r="F7" s="91">
        <f>G7+J7+M7</f>
        <v>576.95</v>
      </c>
      <c r="G7" s="91">
        <f>SUM(H7:I7)</f>
        <v>576.95</v>
      </c>
      <c r="H7" s="91">
        <v>344.01</v>
      </c>
      <c r="I7" s="91">
        <v>232.94</v>
      </c>
      <c r="J7" s="91">
        <f>SUM(K7:L7)</f>
        <v>0</v>
      </c>
      <c r="K7" s="91"/>
      <c r="L7" s="91"/>
      <c r="M7" s="91">
        <f>SUM(N7:O7)</f>
        <v>0</v>
      </c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5"/>
    </row>
    <row r="8" ht="30" customHeight="1" spans="1:39">
      <c r="A8" s="32"/>
      <c r="B8" s="92" t="s">
        <v>158</v>
      </c>
      <c r="C8" s="73" t="s">
        <v>159</v>
      </c>
      <c r="D8" s="9" t="s">
        <v>160</v>
      </c>
      <c r="E8" s="91">
        <f t="shared" ref="E8:E23" si="0">F8+P8+Z8</f>
        <v>95.2</v>
      </c>
      <c r="F8" s="91">
        <f t="shared" ref="F8:F23" si="1">G8+J8+M8</f>
        <v>95.2</v>
      </c>
      <c r="G8" s="91">
        <f>SUM(H8:I8)</f>
        <v>95.2</v>
      </c>
      <c r="H8" s="91">
        <v>95.2</v>
      </c>
      <c r="I8" s="54"/>
      <c r="J8" s="91">
        <f t="shared" ref="J8:J23" si="2">SUM(K8:L8)</f>
        <v>0</v>
      </c>
      <c r="K8" s="54"/>
      <c r="L8" s="54"/>
      <c r="M8" s="91">
        <f t="shared" ref="M8:M23" si="3">SUM(N8:O8)</f>
        <v>0</v>
      </c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95"/>
    </row>
    <row r="9" ht="30" customHeight="1" spans="1:39">
      <c r="A9" s="32"/>
      <c r="B9" s="92" t="s">
        <v>158</v>
      </c>
      <c r="C9" s="73" t="s">
        <v>161</v>
      </c>
      <c r="D9" s="9" t="s">
        <v>162</v>
      </c>
      <c r="E9" s="91">
        <f t="shared" si="0"/>
        <v>51</v>
      </c>
      <c r="F9" s="91">
        <f t="shared" si="1"/>
        <v>51</v>
      </c>
      <c r="G9" s="91">
        <f t="shared" ref="G8:G23" si="4">SUM(H9:I9)</f>
        <v>51</v>
      </c>
      <c r="H9" s="91">
        <v>51</v>
      </c>
      <c r="I9" s="54"/>
      <c r="J9" s="91">
        <f t="shared" si="2"/>
        <v>0</v>
      </c>
      <c r="K9" s="54"/>
      <c r="L9" s="54"/>
      <c r="M9" s="91">
        <f t="shared" si="3"/>
        <v>0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95"/>
    </row>
    <row r="10" ht="30" customHeight="1" spans="1:39">
      <c r="A10" s="32"/>
      <c r="B10" s="92" t="s">
        <v>158</v>
      </c>
      <c r="C10" s="73" t="s">
        <v>163</v>
      </c>
      <c r="D10" s="9" t="s">
        <v>164</v>
      </c>
      <c r="E10" s="91">
        <f t="shared" si="0"/>
        <v>74.03</v>
      </c>
      <c r="F10" s="91">
        <f t="shared" si="1"/>
        <v>74.03</v>
      </c>
      <c r="G10" s="91">
        <f t="shared" si="4"/>
        <v>74.03</v>
      </c>
      <c r="H10" s="91">
        <v>74.03</v>
      </c>
      <c r="I10" s="54"/>
      <c r="J10" s="91">
        <f t="shared" si="2"/>
        <v>0</v>
      </c>
      <c r="K10" s="54"/>
      <c r="L10" s="54"/>
      <c r="M10" s="91">
        <f t="shared" si="3"/>
        <v>0</v>
      </c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95"/>
    </row>
    <row r="11" ht="30" customHeight="1" spans="1:39">
      <c r="A11" s="32"/>
      <c r="B11" s="92" t="s">
        <v>158</v>
      </c>
      <c r="C11" s="73" t="s">
        <v>165</v>
      </c>
      <c r="D11" s="9" t="s">
        <v>166</v>
      </c>
      <c r="E11" s="91">
        <f t="shared" si="0"/>
        <v>35.24</v>
      </c>
      <c r="F11" s="91">
        <f t="shared" si="1"/>
        <v>35.24</v>
      </c>
      <c r="G11" s="91">
        <f t="shared" si="4"/>
        <v>35.24</v>
      </c>
      <c r="H11" s="91">
        <v>35.24</v>
      </c>
      <c r="I11" s="54"/>
      <c r="J11" s="91">
        <f t="shared" si="2"/>
        <v>0</v>
      </c>
      <c r="K11" s="54"/>
      <c r="L11" s="54"/>
      <c r="M11" s="91">
        <f t="shared" si="3"/>
        <v>0</v>
      </c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95"/>
    </row>
    <row r="12" ht="30" customHeight="1" spans="1:39">
      <c r="A12" s="32"/>
      <c r="B12" s="92" t="s">
        <v>158</v>
      </c>
      <c r="C12" s="73" t="s">
        <v>167</v>
      </c>
      <c r="D12" s="9" t="s">
        <v>168</v>
      </c>
      <c r="E12" s="91">
        <f t="shared" si="0"/>
        <v>17.61</v>
      </c>
      <c r="F12" s="91">
        <f t="shared" si="1"/>
        <v>17.61</v>
      </c>
      <c r="G12" s="91">
        <f t="shared" si="4"/>
        <v>17.61</v>
      </c>
      <c r="H12" s="91">
        <v>17.61</v>
      </c>
      <c r="I12" s="54"/>
      <c r="J12" s="91">
        <f t="shared" si="2"/>
        <v>0</v>
      </c>
      <c r="K12" s="54"/>
      <c r="L12" s="54"/>
      <c r="M12" s="91">
        <f t="shared" si="3"/>
        <v>0</v>
      </c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95"/>
    </row>
    <row r="13" ht="30" customHeight="1" spans="1:39">
      <c r="A13" s="32"/>
      <c r="B13" s="92" t="s">
        <v>158</v>
      </c>
      <c r="C13" s="73" t="s">
        <v>169</v>
      </c>
      <c r="D13" s="9" t="s">
        <v>170</v>
      </c>
      <c r="E13" s="91">
        <f t="shared" si="0"/>
        <v>14.38</v>
      </c>
      <c r="F13" s="91">
        <f t="shared" si="1"/>
        <v>14.38</v>
      </c>
      <c r="G13" s="91">
        <f t="shared" si="4"/>
        <v>14.38</v>
      </c>
      <c r="H13" s="91">
        <v>14.38</v>
      </c>
      <c r="I13" s="54"/>
      <c r="J13" s="91">
        <f t="shared" si="2"/>
        <v>0</v>
      </c>
      <c r="K13" s="54"/>
      <c r="L13" s="54"/>
      <c r="M13" s="91">
        <f t="shared" si="3"/>
        <v>0</v>
      </c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95"/>
    </row>
    <row r="14" ht="30" customHeight="1" spans="1:39">
      <c r="A14" s="32"/>
      <c r="B14" s="92" t="s">
        <v>158</v>
      </c>
      <c r="C14" s="73" t="s">
        <v>171</v>
      </c>
      <c r="D14" s="9" t="s">
        <v>172</v>
      </c>
      <c r="E14" s="91">
        <f t="shared" si="0"/>
        <v>3.69</v>
      </c>
      <c r="F14" s="91">
        <f t="shared" si="1"/>
        <v>3.69</v>
      </c>
      <c r="G14" s="91">
        <f t="shared" si="4"/>
        <v>3.69</v>
      </c>
      <c r="H14" s="91">
        <v>3.69</v>
      </c>
      <c r="I14" s="54"/>
      <c r="J14" s="91">
        <f t="shared" si="2"/>
        <v>0</v>
      </c>
      <c r="K14" s="54"/>
      <c r="L14" s="54"/>
      <c r="M14" s="91">
        <f t="shared" si="3"/>
        <v>0</v>
      </c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95"/>
    </row>
    <row r="15" ht="30" customHeight="1" spans="1:39">
      <c r="A15" s="32"/>
      <c r="B15" s="92" t="s">
        <v>158</v>
      </c>
      <c r="C15" s="73" t="s">
        <v>173</v>
      </c>
      <c r="D15" s="9" t="s">
        <v>174</v>
      </c>
      <c r="E15" s="91">
        <f t="shared" si="0"/>
        <v>1.69</v>
      </c>
      <c r="F15" s="91">
        <f t="shared" si="1"/>
        <v>1.69</v>
      </c>
      <c r="G15" s="91">
        <f t="shared" si="4"/>
        <v>1.69</v>
      </c>
      <c r="H15" s="91">
        <v>1.69</v>
      </c>
      <c r="I15" s="54"/>
      <c r="J15" s="91">
        <f t="shared" si="2"/>
        <v>0</v>
      </c>
      <c r="K15" s="54"/>
      <c r="L15" s="54"/>
      <c r="M15" s="91">
        <f t="shared" si="3"/>
        <v>0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95"/>
    </row>
    <row r="16" ht="30" customHeight="1" spans="1:39">
      <c r="A16" s="32"/>
      <c r="B16" s="92" t="s">
        <v>158</v>
      </c>
      <c r="C16" s="73" t="s">
        <v>175</v>
      </c>
      <c r="D16" s="9" t="s">
        <v>176</v>
      </c>
      <c r="E16" s="91">
        <f t="shared" si="0"/>
        <v>28.69</v>
      </c>
      <c r="F16" s="91">
        <f t="shared" si="1"/>
        <v>28.69</v>
      </c>
      <c r="G16" s="91">
        <f t="shared" si="4"/>
        <v>28.69</v>
      </c>
      <c r="H16" s="91">
        <v>28.69</v>
      </c>
      <c r="I16" s="54"/>
      <c r="J16" s="91">
        <f t="shared" si="2"/>
        <v>0</v>
      </c>
      <c r="K16" s="54"/>
      <c r="L16" s="54"/>
      <c r="M16" s="91">
        <f t="shared" si="3"/>
        <v>0</v>
      </c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95"/>
    </row>
    <row r="17" ht="30" customHeight="1" spans="1:39">
      <c r="A17" s="32"/>
      <c r="B17" s="92" t="s">
        <v>177</v>
      </c>
      <c r="C17" s="92" t="s">
        <v>88</v>
      </c>
      <c r="D17" s="9" t="s">
        <v>178</v>
      </c>
      <c r="E17" s="91">
        <f t="shared" si="0"/>
        <v>14.3</v>
      </c>
      <c r="F17" s="91">
        <f t="shared" si="1"/>
        <v>14.3</v>
      </c>
      <c r="G17" s="91">
        <f t="shared" si="4"/>
        <v>14.3</v>
      </c>
      <c r="H17" s="91">
        <v>14.3</v>
      </c>
      <c r="I17" s="54"/>
      <c r="J17" s="91">
        <f t="shared" si="2"/>
        <v>0</v>
      </c>
      <c r="K17" s="54"/>
      <c r="L17" s="54"/>
      <c r="M17" s="91">
        <f t="shared" si="3"/>
        <v>0</v>
      </c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95"/>
    </row>
    <row r="18" ht="30" customHeight="1" spans="1:39">
      <c r="A18" s="32"/>
      <c r="B18" s="92" t="s">
        <v>177</v>
      </c>
      <c r="C18" s="92">
        <v>26</v>
      </c>
      <c r="D18" s="9" t="s">
        <v>179</v>
      </c>
      <c r="E18" s="91">
        <f t="shared" si="0"/>
        <v>100</v>
      </c>
      <c r="F18" s="91">
        <f t="shared" si="1"/>
        <v>100</v>
      </c>
      <c r="G18" s="91">
        <f t="shared" si="4"/>
        <v>100</v>
      </c>
      <c r="H18" s="54"/>
      <c r="I18" s="91">
        <v>100</v>
      </c>
      <c r="J18" s="91">
        <f t="shared" si="2"/>
        <v>0</v>
      </c>
      <c r="K18" s="54"/>
      <c r="L18" s="54"/>
      <c r="M18" s="91">
        <f t="shared" si="3"/>
        <v>0</v>
      </c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95"/>
    </row>
    <row r="19" ht="30" customHeight="1" spans="1:39">
      <c r="A19" s="32"/>
      <c r="B19" s="92" t="s">
        <v>177</v>
      </c>
      <c r="C19" s="92" t="s">
        <v>180</v>
      </c>
      <c r="D19" s="9" t="s">
        <v>181</v>
      </c>
      <c r="E19" s="91">
        <f t="shared" si="0"/>
        <v>3.38</v>
      </c>
      <c r="F19" s="91">
        <f t="shared" si="1"/>
        <v>3.38</v>
      </c>
      <c r="G19" s="91">
        <f t="shared" si="4"/>
        <v>3.38</v>
      </c>
      <c r="H19" s="54">
        <v>3.38</v>
      </c>
      <c r="I19" s="54"/>
      <c r="J19" s="91">
        <f t="shared" si="2"/>
        <v>0</v>
      </c>
      <c r="K19" s="54"/>
      <c r="L19" s="54"/>
      <c r="M19" s="91">
        <f t="shared" si="3"/>
        <v>0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95"/>
    </row>
    <row r="20" ht="30" customHeight="1" spans="1:39">
      <c r="A20" s="32"/>
      <c r="B20" s="92" t="s">
        <v>177</v>
      </c>
      <c r="C20" s="92" t="s">
        <v>182</v>
      </c>
      <c r="D20" s="9" t="s">
        <v>183</v>
      </c>
      <c r="E20" s="91">
        <f t="shared" si="0"/>
        <v>4.79</v>
      </c>
      <c r="F20" s="91">
        <f t="shared" si="1"/>
        <v>4.79</v>
      </c>
      <c r="G20" s="91">
        <f t="shared" si="4"/>
        <v>4.79</v>
      </c>
      <c r="H20" s="54">
        <v>4.79</v>
      </c>
      <c r="I20" s="54"/>
      <c r="J20" s="91">
        <f t="shared" si="2"/>
        <v>0</v>
      </c>
      <c r="K20" s="54"/>
      <c r="L20" s="54"/>
      <c r="M20" s="91">
        <f t="shared" si="3"/>
        <v>0</v>
      </c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95"/>
    </row>
    <row r="21" ht="30" customHeight="1" spans="1:39">
      <c r="A21" s="32"/>
      <c r="B21" s="92" t="s">
        <v>177</v>
      </c>
      <c r="C21" s="92">
        <v>99</v>
      </c>
      <c r="D21" s="9" t="s">
        <v>184</v>
      </c>
      <c r="E21" s="91">
        <f t="shared" si="0"/>
        <v>132.94</v>
      </c>
      <c r="F21" s="91">
        <f t="shared" si="1"/>
        <v>132.94</v>
      </c>
      <c r="G21" s="91">
        <f t="shared" si="4"/>
        <v>132.94</v>
      </c>
      <c r="H21" s="54"/>
      <c r="I21" s="54">
        <v>132.94</v>
      </c>
      <c r="J21" s="91">
        <f t="shared" si="2"/>
        <v>0</v>
      </c>
      <c r="K21" s="54"/>
      <c r="L21" s="54"/>
      <c r="M21" s="91">
        <f t="shared" si="3"/>
        <v>0</v>
      </c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95"/>
    </row>
    <row r="22" ht="30" customHeight="1" spans="1:39">
      <c r="A22" s="32"/>
      <c r="B22" s="92"/>
      <c r="C22" s="92"/>
      <c r="D22" s="54"/>
      <c r="E22" s="91">
        <f t="shared" si="0"/>
        <v>0</v>
      </c>
      <c r="F22" s="91">
        <f t="shared" si="1"/>
        <v>0</v>
      </c>
      <c r="G22" s="91">
        <f t="shared" si="4"/>
        <v>0</v>
      </c>
      <c r="H22" s="54"/>
      <c r="I22" s="54"/>
      <c r="J22" s="91">
        <f t="shared" si="2"/>
        <v>0</v>
      </c>
      <c r="K22" s="54"/>
      <c r="L22" s="54"/>
      <c r="M22" s="91">
        <f t="shared" si="3"/>
        <v>0</v>
      </c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95"/>
    </row>
    <row r="23" ht="30" customHeight="1" spans="1:39">
      <c r="A23" s="32"/>
      <c r="B23" s="92"/>
      <c r="C23" s="92"/>
      <c r="D23" s="54"/>
      <c r="E23" s="91">
        <f t="shared" si="0"/>
        <v>0</v>
      </c>
      <c r="F23" s="91">
        <f t="shared" si="1"/>
        <v>0</v>
      </c>
      <c r="G23" s="91">
        <f t="shared" si="4"/>
        <v>0</v>
      </c>
      <c r="H23" s="54"/>
      <c r="I23" s="54"/>
      <c r="J23" s="91">
        <f t="shared" si="2"/>
        <v>0</v>
      </c>
      <c r="K23" s="54"/>
      <c r="L23" s="54"/>
      <c r="M23" s="91">
        <f t="shared" si="3"/>
        <v>0</v>
      </c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95"/>
    </row>
    <row r="24" ht="27" customHeight="1" spans="4:4">
      <c r="D24" s="93"/>
    </row>
    <row r="25" ht="27" customHeight="1" spans="4:4">
      <c r="D25" s="93"/>
    </row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8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30" customWidth="1"/>
    <col min="2" max="4" width="6.625" style="30" customWidth="1"/>
    <col min="5" max="5" width="45.125" style="30" customWidth="1"/>
    <col min="6" max="8" width="20.625" style="30" customWidth="1"/>
    <col min="9" max="9" width="1.53333333333333" style="30" customWidth="1"/>
    <col min="10" max="11" width="9.76666666666667" style="30" customWidth="1"/>
    <col min="12" max="16384" width="10" style="30"/>
  </cols>
  <sheetData>
    <row r="1" ht="25" customHeight="1" spans="1:9">
      <c r="A1" s="31"/>
      <c r="B1" s="2" t="s">
        <v>185</v>
      </c>
      <c r="C1" s="34"/>
      <c r="D1" s="34"/>
      <c r="E1" s="34"/>
      <c r="F1" s="34" t="s">
        <v>186</v>
      </c>
      <c r="G1" s="34"/>
      <c r="H1" s="34"/>
      <c r="I1" s="39"/>
    </row>
    <row r="2" ht="22.8" customHeight="1" spans="1:8">
      <c r="A2" s="31"/>
      <c r="B2" s="35" t="s">
        <v>187</v>
      </c>
      <c r="C2" s="35"/>
      <c r="D2" s="35"/>
      <c r="E2" s="35"/>
      <c r="F2" s="35"/>
      <c r="G2" s="35"/>
      <c r="H2" s="35"/>
    </row>
    <row r="3" ht="19.55" customHeight="1" spans="1:9">
      <c r="A3" s="36"/>
      <c r="B3" s="37" t="s">
        <v>4</v>
      </c>
      <c r="C3" s="37"/>
      <c r="D3" s="37"/>
      <c r="E3" s="37"/>
      <c r="F3" s="36"/>
      <c r="H3" s="57" t="s">
        <v>5</v>
      </c>
      <c r="I3" s="46"/>
    </row>
    <row r="4" ht="24.4" customHeight="1" spans="1:9">
      <c r="A4" s="42"/>
      <c r="B4" s="40" t="s">
        <v>8</v>
      </c>
      <c r="C4" s="40"/>
      <c r="D4" s="40"/>
      <c r="E4" s="40"/>
      <c r="F4" s="40" t="s">
        <v>61</v>
      </c>
      <c r="G4" s="54" t="s">
        <v>188</v>
      </c>
      <c r="H4" s="54" t="s">
        <v>150</v>
      </c>
      <c r="I4" s="48"/>
    </row>
    <row r="5" ht="47" customHeight="1" spans="1:9">
      <c r="A5" s="42"/>
      <c r="B5" s="54" t="s">
        <v>189</v>
      </c>
      <c r="C5" s="54"/>
      <c r="D5" s="54"/>
      <c r="E5" s="40" t="s">
        <v>81</v>
      </c>
      <c r="F5" s="40"/>
      <c r="G5" s="54"/>
      <c r="H5" s="54"/>
      <c r="I5" s="48"/>
    </row>
    <row r="6" ht="24.4" customHeight="1" spans="1:9">
      <c r="A6" s="41"/>
      <c r="B6" s="40" t="s">
        <v>82</v>
      </c>
      <c r="C6" s="40" t="s">
        <v>83</v>
      </c>
      <c r="D6" s="40" t="s">
        <v>84</v>
      </c>
      <c r="E6" s="40"/>
      <c r="F6" s="40"/>
      <c r="G6" s="54"/>
      <c r="H6" s="54"/>
      <c r="I6" s="48"/>
    </row>
    <row r="7" ht="27" customHeight="1" spans="1:9">
      <c r="A7" s="42"/>
      <c r="B7" s="40"/>
      <c r="C7" s="40"/>
      <c r="D7" s="40"/>
      <c r="E7" s="40" t="s">
        <v>85</v>
      </c>
      <c r="F7" s="43">
        <f>G7+H7</f>
        <v>576.95</v>
      </c>
      <c r="G7" s="80">
        <v>576.95</v>
      </c>
      <c r="H7" s="43"/>
      <c r="I7" s="49"/>
    </row>
    <row r="8" ht="27" customHeight="1" spans="1:9">
      <c r="A8" s="42"/>
      <c r="B8" s="58" t="s">
        <v>86</v>
      </c>
      <c r="C8" s="58" t="s">
        <v>87</v>
      </c>
      <c r="D8" s="58" t="s">
        <v>88</v>
      </c>
      <c r="E8" s="60" t="s">
        <v>190</v>
      </c>
      <c r="F8" s="43">
        <f t="shared" ref="F8:F15" si="0">G8+H8</f>
        <v>465.35</v>
      </c>
      <c r="G8" s="43">
        <v>465.35</v>
      </c>
      <c r="H8" s="43"/>
      <c r="I8" s="49"/>
    </row>
    <row r="9" ht="27" customHeight="1" spans="1:9">
      <c r="A9" s="42"/>
      <c r="B9" s="58" t="s">
        <v>86</v>
      </c>
      <c r="C9" s="123" t="s">
        <v>90</v>
      </c>
      <c r="D9" s="58">
        <v>99</v>
      </c>
      <c r="E9" s="60" t="s">
        <v>91</v>
      </c>
      <c r="F9" s="43">
        <f t="shared" si="0"/>
        <v>12</v>
      </c>
      <c r="G9" s="43">
        <v>12</v>
      </c>
      <c r="H9" s="43"/>
      <c r="I9" s="49"/>
    </row>
    <row r="10" ht="27" customHeight="1" spans="1:9">
      <c r="A10" s="42"/>
      <c r="B10" s="58" t="s">
        <v>92</v>
      </c>
      <c r="C10" s="58" t="s">
        <v>93</v>
      </c>
      <c r="D10" s="58" t="s">
        <v>93</v>
      </c>
      <c r="E10" s="60" t="s">
        <v>191</v>
      </c>
      <c r="F10" s="43">
        <f t="shared" si="0"/>
        <v>35.24</v>
      </c>
      <c r="G10" s="43">
        <v>35.24</v>
      </c>
      <c r="H10" s="43"/>
      <c r="I10" s="49"/>
    </row>
    <row r="11" ht="27" customHeight="1" spans="1:9">
      <c r="A11" s="42"/>
      <c r="B11" s="58" t="s">
        <v>92</v>
      </c>
      <c r="C11" s="58" t="s">
        <v>93</v>
      </c>
      <c r="D11" s="58" t="s">
        <v>95</v>
      </c>
      <c r="E11" s="60" t="s">
        <v>192</v>
      </c>
      <c r="F11" s="43">
        <f t="shared" si="0"/>
        <v>17.61</v>
      </c>
      <c r="G11" s="43">
        <v>17.61</v>
      </c>
      <c r="H11" s="43"/>
      <c r="I11" s="49"/>
    </row>
    <row r="12" ht="27" customHeight="1" spans="1:9">
      <c r="A12" s="42"/>
      <c r="B12" s="58" t="s">
        <v>97</v>
      </c>
      <c r="C12" s="58" t="s">
        <v>98</v>
      </c>
      <c r="D12" s="58" t="s">
        <v>87</v>
      </c>
      <c r="E12" s="60" t="s">
        <v>193</v>
      </c>
      <c r="F12" s="43">
        <f t="shared" si="0"/>
        <v>18.06</v>
      </c>
      <c r="G12" s="43">
        <v>18.06</v>
      </c>
      <c r="H12" s="43"/>
      <c r="I12" s="49"/>
    </row>
    <row r="13" ht="27" customHeight="1" spans="1:9">
      <c r="A13" s="42"/>
      <c r="B13" s="58" t="s">
        <v>100</v>
      </c>
      <c r="C13" s="58" t="s">
        <v>87</v>
      </c>
      <c r="D13" s="58" t="s">
        <v>88</v>
      </c>
      <c r="E13" s="60" t="s">
        <v>194</v>
      </c>
      <c r="F13" s="43">
        <f t="shared" si="0"/>
        <v>28.69</v>
      </c>
      <c r="G13" s="43">
        <v>28.69</v>
      </c>
      <c r="H13" s="43"/>
      <c r="I13" s="49"/>
    </row>
    <row r="14" ht="27" customHeight="1" spans="1:9">
      <c r="A14" s="42"/>
      <c r="B14" s="58"/>
      <c r="C14" s="58"/>
      <c r="D14" s="58"/>
      <c r="E14" s="40"/>
      <c r="F14" s="43">
        <f t="shared" si="0"/>
        <v>0</v>
      </c>
      <c r="G14" s="43"/>
      <c r="H14" s="43"/>
      <c r="I14" s="49"/>
    </row>
    <row r="15" ht="27" customHeight="1" spans="1:9">
      <c r="A15" s="42"/>
      <c r="B15" s="58"/>
      <c r="C15" s="58"/>
      <c r="D15" s="58"/>
      <c r="E15" s="40"/>
      <c r="F15" s="43">
        <f t="shared" si="0"/>
        <v>0</v>
      </c>
      <c r="G15" s="43"/>
      <c r="H15" s="43"/>
      <c r="I15" s="49"/>
    </row>
    <row r="16" ht="27" customHeight="1" spans="5:5">
      <c r="E16" s="61"/>
    </row>
    <row r="17" ht="27" customHeight="1" spans="5:5">
      <c r="E17" s="61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workbookViewId="0">
      <pane ySplit="6" topLeftCell="A13" activePane="bottomLeft" state="frozen"/>
      <selection/>
      <selection pane="bottomLeft" activeCell="D22" sqref="D22:D23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083333333333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62"/>
      <c r="B1" s="2" t="s">
        <v>195</v>
      </c>
      <c r="C1" s="2"/>
      <c r="D1" s="63"/>
      <c r="E1" s="64"/>
      <c r="F1" s="64"/>
      <c r="G1" s="65" t="s">
        <v>196</v>
      </c>
      <c r="H1" s="66"/>
    </row>
    <row r="2" ht="22.8" customHeight="1" spans="1:8">
      <c r="A2" s="64"/>
      <c r="B2" s="67" t="s">
        <v>197</v>
      </c>
      <c r="C2" s="67"/>
      <c r="D2" s="67"/>
      <c r="E2" s="67"/>
      <c r="F2" s="67"/>
      <c r="G2" s="67"/>
      <c r="H2" s="66"/>
    </row>
    <row r="3" ht="19.55" customHeight="1" spans="1:8">
      <c r="A3" s="68"/>
      <c r="B3" s="69" t="s">
        <v>4</v>
      </c>
      <c r="C3" s="69"/>
      <c r="D3" s="69"/>
      <c r="F3" s="68"/>
      <c r="G3" s="70" t="s">
        <v>5</v>
      </c>
      <c r="H3" s="66"/>
    </row>
    <row r="4" ht="24.4" customHeight="1" spans="1:8">
      <c r="A4" s="71"/>
      <c r="B4" s="40" t="s">
        <v>8</v>
      </c>
      <c r="C4" s="40"/>
      <c r="D4" s="40"/>
      <c r="E4" s="40" t="s">
        <v>156</v>
      </c>
      <c r="F4" s="40"/>
      <c r="G4" s="40"/>
      <c r="H4" s="66"/>
    </row>
    <row r="5" ht="63" customHeight="1" spans="1:8">
      <c r="A5" s="71"/>
      <c r="B5" s="54" t="s">
        <v>198</v>
      </c>
      <c r="C5" s="54"/>
      <c r="D5" s="40" t="s">
        <v>81</v>
      </c>
      <c r="E5" s="40" t="s">
        <v>61</v>
      </c>
      <c r="F5" s="40" t="s">
        <v>199</v>
      </c>
      <c r="G5" s="40" t="s">
        <v>200</v>
      </c>
      <c r="H5" s="66"/>
    </row>
    <row r="6" ht="24.4" customHeight="1" spans="1:8">
      <c r="A6" s="71"/>
      <c r="B6" s="40" t="s">
        <v>82</v>
      </c>
      <c r="C6" s="40" t="s">
        <v>83</v>
      </c>
      <c r="D6" s="40"/>
      <c r="E6" s="40"/>
      <c r="F6" s="40"/>
      <c r="G6" s="40"/>
      <c r="H6" s="66"/>
    </row>
    <row r="7" ht="27" customHeight="1" spans="1:8">
      <c r="A7" s="71"/>
      <c r="B7" s="40"/>
      <c r="C7" s="40"/>
      <c r="D7" s="40" t="s">
        <v>85</v>
      </c>
      <c r="E7" s="72">
        <v>344.01</v>
      </c>
      <c r="F7" s="72">
        <v>321.53</v>
      </c>
      <c r="G7" s="72">
        <v>22.48</v>
      </c>
      <c r="H7" s="66"/>
    </row>
    <row r="8" ht="24.4" customHeight="1" spans="1:8">
      <c r="A8" s="71"/>
      <c r="B8" s="73" t="s">
        <v>201</v>
      </c>
      <c r="C8" s="73" t="s">
        <v>159</v>
      </c>
      <c r="D8" s="9" t="s">
        <v>202</v>
      </c>
      <c r="E8" s="72">
        <v>95.2</v>
      </c>
      <c r="F8" s="72">
        <v>321.53</v>
      </c>
      <c r="G8" s="72"/>
      <c r="H8" s="66"/>
    </row>
    <row r="9" ht="24.4" customHeight="1" spans="1:8">
      <c r="A9" s="71"/>
      <c r="B9" s="73" t="s">
        <v>201</v>
      </c>
      <c r="C9" s="73" t="s">
        <v>161</v>
      </c>
      <c r="D9" s="9" t="s">
        <v>203</v>
      </c>
      <c r="E9" s="72">
        <v>51</v>
      </c>
      <c r="F9" s="72">
        <v>95.2</v>
      </c>
      <c r="G9" s="72"/>
      <c r="H9" s="66"/>
    </row>
    <row r="10" ht="24.4" customHeight="1" spans="1:8">
      <c r="A10" s="71"/>
      <c r="B10" s="73" t="s">
        <v>201</v>
      </c>
      <c r="C10" s="73" t="s">
        <v>163</v>
      </c>
      <c r="D10" s="9" t="s">
        <v>204</v>
      </c>
      <c r="E10" s="72">
        <v>74.03</v>
      </c>
      <c r="F10" s="72">
        <v>51</v>
      </c>
      <c r="G10" s="72"/>
      <c r="H10" s="66"/>
    </row>
    <row r="11" ht="24.4" customHeight="1" spans="1:8">
      <c r="A11" s="71"/>
      <c r="B11" s="73" t="s">
        <v>201</v>
      </c>
      <c r="C11" s="73" t="s">
        <v>165</v>
      </c>
      <c r="D11" s="9" t="s">
        <v>205</v>
      </c>
      <c r="E11" s="72">
        <v>35.24</v>
      </c>
      <c r="F11" s="72">
        <v>74.03</v>
      </c>
      <c r="G11" s="72"/>
      <c r="H11" s="66"/>
    </row>
    <row r="12" ht="24.4" customHeight="1" spans="1:8">
      <c r="A12" s="71"/>
      <c r="B12" s="73" t="s">
        <v>201</v>
      </c>
      <c r="C12" s="73" t="s">
        <v>167</v>
      </c>
      <c r="D12" s="9" t="s">
        <v>206</v>
      </c>
      <c r="E12" s="72">
        <v>17.61</v>
      </c>
      <c r="F12" s="72">
        <v>35.24</v>
      </c>
      <c r="G12" s="72"/>
      <c r="H12" s="66"/>
    </row>
    <row r="13" ht="24.4" customHeight="1" spans="1:8">
      <c r="A13" s="71"/>
      <c r="B13" s="73" t="s">
        <v>201</v>
      </c>
      <c r="C13" s="73" t="s">
        <v>169</v>
      </c>
      <c r="D13" s="9" t="s">
        <v>207</v>
      </c>
      <c r="E13" s="72">
        <v>14.38</v>
      </c>
      <c r="F13" s="72">
        <v>17.61</v>
      </c>
      <c r="G13" s="72"/>
      <c r="H13" s="66"/>
    </row>
    <row r="14" ht="24.4" customHeight="1" spans="1:8">
      <c r="A14" s="71"/>
      <c r="B14" s="73" t="s">
        <v>201</v>
      </c>
      <c r="C14" s="73" t="s">
        <v>171</v>
      </c>
      <c r="D14" s="9" t="s">
        <v>208</v>
      </c>
      <c r="E14" s="72">
        <v>3.69</v>
      </c>
      <c r="F14" s="72">
        <v>14.38</v>
      </c>
      <c r="G14" s="72"/>
      <c r="H14" s="66"/>
    </row>
    <row r="15" ht="24.4" customHeight="1" spans="1:8">
      <c r="A15" s="71"/>
      <c r="B15" s="73" t="s">
        <v>201</v>
      </c>
      <c r="C15" s="73" t="s">
        <v>173</v>
      </c>
      <c r="D15" s="9" t="s">
        <v>209</v>
      </c>
      <c r="E15" s="72">
        <v>1.69</v>
      </c>
      <c r="F15" s="72">
        <v>3.69</v>
      </c>
      <c r="G15" s="72"/>
      <c r="H15" s="66"/>
    </row>
    <row r="16" ht="24.4" customHeight="1" spans="1:8">
      <c r="A16" s="71"/>
      <c r="B16" s="73" t="s">
        <v>201</v>
      </c>
      <c r="C16" s="73" t="s">
        <v>175</v>
      </c>
      <c r="D16" s="9" t="s">
        <v>210</v>
      </c>
      <c r="E16" s="72">
        <v>28.69</v>
      </c>
      <c r="F16" s="72">
        <v>1.69</v>
      </c>
      <c r="G16" s="72"/>
      <c r="H16" s="66"/>
    </row>
    <row r="17" ht="24.4" customHeight="1" spans="1:8">
      <c r="A17" s="74"/>
      <c r="B17" s="73" t="s">
        <v>211</v>
      </c>
      <c r="C17" s="73" t="s">
        <v>159</v>
      </c>
      <c r="D17" s="75" t="s">
        <v>212</v>
      </c>
      <c r="E17" s="72">
        <v>14.3</v>
      </c>
      <c r="F17" s="72"/>
      <c r="G17" s="72">
        <v>14.3</v>
      </c>
      <c r="H17" s="76"/>
    </row>
    <row r="18" ht="24.4" customHeight="1" spans="1:8">
      <c r="A18" s="74"/>
      <c r="B18" s="73" t="s">
        <v>211</v>
      </c>
      <c r="C18" s="73" t="s">
        <v>213</v>
      </c>
      <c r="D18" s="75" t="s">
        <v>214</v>
      </c>
      <c r="E18" s="72">
        <v>3.38</v>
      </c>
      <c r="F18" s="72"/>
      <c r="G18" s="72">
        <v>3.38</v>
      </c>
      <c r="H18" s="76"/>
    </row>
    <row r="19" ht="24.4" customHeight="1" spans="1:8">
      <c r="A19" s="74"/>
      <c r="B19" s="73" t="s">
        <v>211</v>
      </c>
      <c r="C19" s="73" t="s">
        <v>215</v>
      </c>
      <c r="D19" s="75" t="s">
        <v>216</v>
      </c>
      <c r="E19" s="72">
        <v>4.79</v>
      </c>
      <c r="F19" s="72"/>
      <c r="G19" s="72">
        <v>4.79</v>
      </c>
      <c r="H19" s="76"/>
    </row>
    <row r="20" ht="24.4" customHeight="1" spans="1:8">
      <c r="A20" s="74"/>
      <c r="B20" s="77"/>
      <c r="C20" s="77"/>
      <c r="D20" s="78"/>
      <c r="E20" s="78"/>
      <c r="F20" s="78"/>
      <c r="G20" s="78"/>
      <c r="H20" s="76"/>
    </row>
    <row r="21" ht="24.4" customHeight="1" spans="1:8">
      <c r="A21" s="74"/>
      <c r="B21" s="77"/>
      <c r="C21" s="77"/>
      <c r="D21" s="78"/>
      <c r="E21" s="78"/>
      <c r="F21" s="78"/>
      <c r="G21" s="78"/>
      <c r="H21" s="76"/>
    </row>
    <row r="22" ht="27" customHeight="1" spans="4:4">
      <c r="D22" s="79"/>
    </row>
    <row r="23" ht="27" customHeight="1" spans="4:4">
      <c r="D23" s="79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8" sqref="E18:E19"/>
    </sheetView>
  </sheetViews>
  <sheetFormatPr defaultColWidth="10" defaultRowHeight="13.5" outlineLevelCol="7"/>
  <cols>
    <col min="1" max="1" width="1.53333333333333" style="30" customWidth="1"/>
    <col min="2" max="4" width="6.625" style="30" customWidth="1"/>
    <col min="5" max="5" width="25.25" style="30" customWidth="1"/>
    <col min="6" max="6" width="58.375" style="30" customWidth="1"/>
    <col min="7" max="7" width="25.375" style="30" customWidth="1"/>
    <col min="8" max="8" width="1.53333333333333" style="30" customWidth="1"/>
    <col min="9" max="11" width="9.76666666666667" style="30" customWidth="1"/>
    <col min="12" max="16384" width="10" style="30"/>
  </cols>
  <sheetData>
    <row r="1" ht="25" customHeight="1" spans="1:8">
      <c r="A1" s="31"/>
      <c r="B1" s="2" t="s">
        <v>217</v>
      </c>
      <c r="C1" s="39"/>
      <c r="D1" s="39"/>
      <c r="E1" s="39"/>
      <c r="F1" s="39"/>
      <c r="G1" s="34" t="s">
        <v>218</v>
      </c>
      <c r="H1" s="39"/>
    </row>
    <row r="2" ht="22.8" customHeight="1" spans="1:8">
      <c r="A2" s="31"/>
      <c r="B2" s="35" t="s">
        <v>219</v>
      </c>
      <c r="C2" s="35"/>
      <c r="D2" s="35"/>
      <c r="E2" s="35"/>
      <c r="F2" s="35"/>
      <c r="G2" s="35"/>
      <c r="H2" s="39" t="s">
        <v>60</v>
      </c>
    </row>
    <row r="3" ht="19.55" customHeight="1" spans="1:8">
      <c r="A3" s="36"/>
      <c r="B3" s="37" t="s">
        <v>4</v>
      </c>
      <c r="C3" s="37"/>
      <c r="D3" s="37"/>
      <c r="E3" s="37"/>
      <c r="F3" s="37"/>
      <c r="G3" s="57" t="s">
        <v>5</v>
      </c>
      <c r="H3" s="46"/>
    </row>
    <row r="4" ht="24.4" customHeight="1" spans="1:8">
      <c r="A4" s="41"/>
      <c r="B4" s="40" t="s">
        <v>80</v>
      </c>
      <c r="C4" s="40"/>
      <c r="D4" s="40"/>
      <c r="E4" s="40" t="s">
        <v>81</v>
      </c>
      <c r="F4" s="40" t="s">
        <v>220</v>
      </c>
      <c r="G4" s="40" t="s">
        <v>221</v>
      </c>
      <c r="H4" s="47"/>
    </row>
    <row r="5" ht="24.4" customHeight="1" spans="1:8">
      <c r="A5" s="41"/>
      <c r="B5" s="40" t="s">
        <v>82</v>
      </c>
      <c r="C5" s="40" t="s">
        <v>83</v>
      </c>
      <c r="D5" s="40" t="s">
        <v>84</v>
      </c>
      <c r="E5" s="40"/>
      <c r="F5" s="40"/>
      <c r="G5" s="40"/>
      <c r="H5" s="48"/>
    </row>
    <row r="6" ht="22.8" customHeight="1" spans="1:8">
      <c r="A6" s="42"/>
      <c r="B6" s="40"/>
      <c r="C6" s="40"/>
      <c r="D6" s="40"/>
      <c r="E6" s="40"/>
      <c r="F6" s="40" t="s">
        <v>85</v>
      </c>
      <c r="G6" s="43">
        <f>SUM(G7:G17)</f>
        <v>232.94</v>
      </c>
      <c r="H6" s="49"/>
    </row>
    <row r="7" ht="22.8" customHeight="1" spans="1:8">
      <c r="A7" s="42"/>
      <c r="B7" s="58">
        <v>205</v>
      </c>
      <c r="C7" s="123" t="s">
        <v>90</v>
      </c>
      <c r="D7" s="58">
        <v>99</v>
      </c>
      <c r="E7" s="59" t="s">
        <v>222</v>
      </c>
      <c r="F7" s="60" t="s">
        <v>223</v>
      </c>
      <c r="G7" s="43">
        <v>88.09</v>
      </c>
      <c r="H7" s="49"/>
    </row>
    <row r="8" ht="22.8" customHeight="1" spans="1:8">
      <c r="A8" s="42"/>
      <c r="B8" s="58" t="s">
        <v>86</v>
      </c>
      <c r="C8" s="58" t="s">
        <v>87</v>
      </c>
      <c r="D8" s="58" t="s">
        <v>88</v>
      </c>
      <c r="E8" s="59" t="s">
        <v>222</v>
      </c>
      <c r="F8" s="60" t="s">
        <v>224</v>
      </c>
      <c r="G8" s="43">
        <v>44.85</v>
      </c>
      <c r="H8" s="49"/>
    </row>
    <row r="9" ht="22.8" customHeight="1" spans="1:8">
      <c r="A9" s="42"/>
      <c r="B9" s="58" t="s">
        <v>86</v>
      </c>
      <c r="C9" s="58" t="s">
        <v>87</v>
      </c>
      <c r="D9" s="58" t="s">
        <v>88</v>
      </c>
      <c r="E9" s="59" t="s">
        <v>222</v>
      </c>
      <c r="F9" s="60" t="s">
        <v>225</v>
      </c>
      <c r="G9" s="43">
        <v>88</v>
      </c>
      <c r="H9" s="49"/>
    </row>
    <row r="10" ht="22.8" customHeight="1" spans="1:8">
      <c r="A10" s="42"/>
      <c r="B10" s="58">
        <v>205</v>
      </c>
      <c r="C10" s="123" t="s">
        <v>90</v>
      </c>
      <c r="D10" s="58">
        <v>99</v>
      </c>
      <c r="E10" s="60" t="s">
        <v>91</v>
      </c>
      <c r="F10" s="60" t="s">
        <v>226</v>
      </c>
      <c r="G10" s="43">
        <v>12</v>
      </c>
      <c r="H10" s="49"/>
    </row>
    <row r="11" ht="22.8" customHeight="1" spans="1:8">
      <c r="A11" s="42"/>
      <c r="B11" s="40"/>
      <c r="C11" s="40"/>
      <c r="D11" s="40"/>
      <c r="E11" s="40"/>
      <c r="F11" s="40"/>
      <c r="G11" s="43"/>
      <c r="H11" s="49"/>
    </row>
    <row r="12" ht="22.8" customHeight="1" spans="1:8">
      <c r="A12" s="42"/>
      <c r="B12" s="40"/>
      <c r="C12" s="40"/>
      <c r="D12" s="40"/>
      <c r="E12" s="40"/>
      <c r="F12" s="40"/>
      <c r="G12" s="43"/>
      <c r="H12" s="49"/>
    </row>
    <row r="13" ht="22.8" customHeight="1" spans="1:8">
      <c r="A13" s="42"/>
      <c r="B13" s="40"/>
      <c r="C13" s="40"/>
      <c r="D13" s="40"/>
      <c r="E13" s="40"/>
      <c r="F13" s="40"/>
      <c r="G13" s="43"/>
      <c r="H13" s="49"/>
    </row>
    <row r="14" ht="22.8" customHeight="1" spans="1:8">
      <c r="A14" s="42"/>
      <c r="B14" s="40"/>
      <c r="C14" s="40"/>
      <c r="D14" s="40"/>
      <c r="E14" s="40"/>
      <c r="F14" s="40"/>
      <c r="G14" s="43"/>
      <c r="H14" s="49"/>
    </row>
    <row r="15" ht="22.8" customHeight="1" spans="1:8">
      <c r="A15" s="42"/>
      <c r="B15" s="40"/>
      <c r="C15" s="40"/>
      <c r="D15" s="40"/>
      <c r="E15" s="40"/>
      <c r="F15" s="40"/>
      <c r="G15" s="43"/>
      <c r="H15" s="49"/>
    </row>
    <row r="16" ht="22.8" customHeight="1" spans="1:8">
      <c r="A16" s="42"/>
      <c r="B16" s="40"/>
      <c r="C16" s="40"/>
      <c r="D16" s="40"/>
      <c r="E16" s="40"/>
      <c r="F16" s="40"/>
      <c r="G16" s="43"/>
      <c r="H16" s="49"/>
    </row>
    <row r="17" ht="22.8" customHeight="1" spans="1:8">
      <c r="A17" s="42"/>
      <c r="B17" s="40"/>
      <c r="C17" s="40"/>
      <c r="D17" s="40"/>
      <c r="E17" s="40"/>
      <c r="F17" s="40"/>
      <c r="G17" s="43"/>
      <c r="H17" s="49"/>
    </row>
    <row r="18" ht="27" customHeight="1" spans="5:5">
      <c r="E18" s="61"/>
    </row>
    <row r="19" ht="27" customHeight="1" spans="5:5">
      <c r="E19" s="61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2025-07-28T06:29:05Z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402A2663604E47B79094F4B23671B51C_13</vt:lpwstr>
  </property>
</Properties>
</file>