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<sst xmlns="http://schemas.openxmlformats.org/spreadsheetml/2006/main" count="840" uniqueCount="324">
  <si>
    <t xml:space="preserve">遂宁市船山区新桥镇初级中学校预算公开表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</si>
  <si>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</si>
  <si>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</si>
  <si>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</si>
  <si>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</si>
  <si>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</si>
  <si>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</si>
  <si>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</si>
  <si>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</si>
  <si>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</si>
  <si>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</si>
  <si>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</si>
  <si>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</si>
  <si>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</si>
  <si>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</si>
  <si>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</si>
  <si>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</si>
  <si>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</si>
  <si>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</si>
  <si>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</si>
  <si>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</si>
  <si>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</si>
  <si>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</si>
  <si>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</si>
  <si>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</si>
  <si>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</si>
  <si>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</si>
  <si>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</si>
  <si>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</si>
  <si>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</si>
  <si>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</si>
  <si>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</si>
  <si>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</si>
  <si>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</si>
  <si>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</si>
  <si>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</si>
  <si>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</si>
  <si>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</si>
  <si>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</si>
  <si>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</si>
  <si>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</si>
  <si>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</si>
  <si>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</si>
  <si>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</si>
  <si>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</si>
  <si>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</si>
  <si>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</si>
  <si>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</si>
  <si>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</si>
  <si>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</si>
  <si>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</si>
  <si>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</si>
  <si>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</si>
  <si>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</si>
  <si>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</si>
  <si>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</si>
  <si>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</si>
  <si>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</si>
  <si>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</si>
  <si>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</si>
  <si>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</si>
  <si>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</si>
  <si>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</si>
  <si>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</si>
  <si>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</si>
  <si>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</si>
  <si>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</si>
  <si>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</si>
  <si>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</si>
  <si>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</si>
  <si>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</si>
  <si>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</si>
  <si>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</si>
  <si>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</si>
  <si>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</si>
  <si>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</si>
  <si>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</si>
  <si>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</si>
  <si>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</si>
  <si>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</si>
  <si>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</si>
  <si>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</si>
  <si>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</si>
  <si>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</si>
  <si>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</si>
  <si>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</si>
  <si>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</si>
  <si>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01</t>
  </si>
  <si>
    <t>03</t>
  </si>
  <si>
    <t>机关服务</t>
  </si>
  <si>
    <t>02</t>
  </si>
  <si>
    <t>学前教育</t>
  </si>
  <si>
    <t>初中教育</t>
  </si>
  <si>
    <t>09</t>
  </si>
  <si>
    <t>99</t>
  </si>
  <si>
    <t>其他教育费附加安排的支出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</si>
  <si>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</si>
  <si>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</si>
  <si>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</si>
  <si>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</si>
  <si>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</si>
  <si>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</si>
  <si>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08</t>
  </si>
  <si>
    <t>死亡抚恤</t>
  </si>
  <si>
    <t>210</t>
  </si>
  <si>
    <t>11</t>
  </si>
  <si>
    <t>事业单位医疗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</si>
  <si>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</si>
  <si>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</si>
  <si>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</si>
  <si>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</si>
  <si>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</si>
  <si>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</si>
  <si>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</si>
  <si>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</si>
  <si>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</si>
  <si>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</si>
  <si>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</si>
  <si>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</si>
  <si>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</si>
  <si>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</si>
  <si>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</si>
  <si>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</si>
  <si>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</si>
  <si>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</si>
  <si>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</si>
  <si>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</si>
  <si>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</si>
  <si>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</si>
  <si>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</si>
  <si>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</si>
  <si>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</si>
  <si>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</si>
  <si>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</si>
  <si>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</si>
  <si>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</si>
  <si>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</si>
  <si>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</si>
  <si>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</si>
  <si>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</si>
  <si>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</si>
  <si>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</si>
  <si>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</si>
  <si>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</si>
  <si>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</si>
  <si>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</si>
  <si>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</si>
  <si>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</si>
  <si>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</si>
  <si>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</si>
  <si>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</si>
  <si>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</si>
  <si>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</si>
  <si>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</si>
  <si>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</si>
  <si>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</si>
  <si>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</si>
  <si>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</si>
  <si>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</si>
  <si>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</si>
  <si>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</si>
  <si>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</si>
  <si>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</si>
  <si>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</si>
  <si>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</si>
  <si>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</si>
  <si>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</si>
  <si>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奖金</t>
  </si>
  <si>
    <t>07</t>
  </si>
  <si>
    <t>绩效工资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</si>
  <si>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</si>
  <si>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</si>
  <si>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</si>
  <si>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</si>
  <si>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</si>
  <si>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</si>
  <si>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</si>
  <si>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</si>
  <si>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</si>
  <si>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</si>
  <si>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26</t>
  </si>
  <si>
    <t>劳务费</t>
  </si>
  <si>
    <t>28</t>
  </si>
  <si>
    <t>工会经费</t>
  </si>
  <si>
    <t>29</t>
  </si>
  <si>
    <t>福利费</t>
  </si>
  <si>
    <t>其他商品和服务支出</t>
  </si>
  <si>
    <t>04</t>
  </si>
  <si>
    <t>抚恤金</t>
  </si>
  <si>
    <t>303</t>
  </si>
  <si>
    <t>生活补助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</si>
  <si>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</si>
  <si>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</si>
  <si>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</si>
  <si>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</si>
  <si>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</si>
  <si>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</si>
  <si>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</si>
  <si>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</si>
  <si>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</si>
  <si>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</si>
  <si>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</si>
  <si>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</si>
  <si>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 基本工资</t>
  </si>
  <si>
    <t> 奖金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</si>
  <si>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</si>
  <si>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</si>
  <si>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</si>
  <si>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</si>
  <si>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</si>
  <si>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幼儿保教费对口安排支出</t>
  </si>
  <si>
    <t>幼儿园临聘人员经费（保育员）</t>
  </si>
  <si>
    <t>保安服务费</t>
  </si>
  <si>
    <t>住校生经费</t>
  </si>
  <si>
    <t>退休中人职业年金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</si>
  <si>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</si>
  <si>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</si>
  <si>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</si>
  <si>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</si>
  <si>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</si>
  <si>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</si>
  <si>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</si>
  <si>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</si>
  <si>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</si>
  <si>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</si>
  <si>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</si>
  <si>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</si>
  <si>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</si>
  <si>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</si>
  <si>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</si>
  <si>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</si>
  <si>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</si>
  <si>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</si>
  <si>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</si>
  <si>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</si>
  <si>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</si>
  <si>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</si>
  <si>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</si>
  <si>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</si>
  <si>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</si>
  <si>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</si>
  <si>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</si>
  <si>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</si>
  <si>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</si>
  <si>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</si>
  <si>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</si>
  <si>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</si>
  <si>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</si>
  <si>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51090822T000000414778-退休中人职业年金</t>
  </si>
  <si>
    <t>2025年，投入资金85000元，通过区本级财政预算拨款。确保2025年退休中人的合法权益，保障退休中人职业年金按时、足额发放。</t>
  </si>
  <si>
    <t>产出指标</t>
  </si>
  <si>
    <t>数量指标</t>
  </si>
  <si>
    <t>按时足额转入2025年退休中人职业年金人数</t>
  </si>
  <si>
    <t>≥</t>
  </si>
  <si>
    <t>人</t>
  </si>
  <si>
    <t>20</t>
  </si>
  <si>
    <t>正向指标</t>
  </si>
  <si>
    <t>时效指标</t>
  </si>
  <si>
    <t>退休中人职业年金完成时间</t>
  </si>
  <si>
    <t>1</t>
  </si>
  <si>
    <t>年</t>
  </si>
  <si>
    <t>效益指标</t>
  </si>
  <si>
    <t>经济效益指标</t>
  </si>
  <si>
    <t>保障退休中人职业年金按时、足额发放</t>
  </si>
  <si>
    <t>＝</t>
  </si>
  <si>
    <t>社会效益指标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</si>
  <si>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 xml:space="preserve"> 确保退休中人的合法权益</t>
    </r>
  </si>
  <si>
    <t>100</t>
  </si>
  <si>
    <t>%</t>
  </si>
  <si>
    <t>可持续影响指标</t>
  </si>
  <si>
    <t>项目持续发挥作用期限</t>
  </si>
  <si>
    <t>满意度指标</t>
  </si>
  <si>
    <t>服务对象满意度指标</t>
  </si>
  <si>
    <t>教师满意度</t>
  </si>
  <si>
    <t>95</t>
  </si>
  <si>
    <t>51090822T000000415419-保安服务费</t>
  </si>
  <si>
    <t>按照学校安保需求，每年投入9万元用于确保学校安保人防工作顺利开展，保障广大师生生命财产安全，维护学校正常教育教学秩序。</t>
  </si>
  <si>
    <t>学校保安聘用人数</t>
  </si>
  <si>
    <t>3</t>
  </si>
  <si>
    <t>质量指标</t>
  </si>
  <si>
    <t>保安合格率</t>
  </si>
  <si>
    <t>2025年</t>
  </si>
  <si>
    <t>保障学校在社会中的良好声誉</t>
  </si>
  <si>
    <t>98</t>
  </si>
  <si>
    <t>生态效益指标</t>
  </si>
  <si>
    <t>维护学校周边环境、安全等</t>
  </si>
  <si>
    <t>可持续发展指标</t>
  </si>
  <si>
    <t>维护学校正常教育教育秩序</t>
  </si>
  <si>
    <t>学生满意度</t>
  </si>
  <si>
    <t>5</t>
  </si>
  <si>
    <t>家长满意度</t>
  </si>
  <si>
    <t>成本指标</t>
  </si>
  <si>
    <t>经济成本指标</t>
  </si>
  <si>
    <t>投入金额</t>
  </si>
  <si>
    <t>≤</t>
  </si>
  <si>
    <t>9</t>
  </si>
  <si>
    <t>万元</t>
  </si>
  <si>
    <t>反向指标</t>
  </si>
  <si>
    <t>51090822T000004755635-住校生经费</t>
  </si>
  <si>
    <t>因农村学校读书比较远，为解决学生上学难的问题，学校为学生提供在校住宿，该项目解决住校生学校上早、晚自习的日常经费开支；解决了农村建档立卡家庭、低保家庭、贫困家庭适龄儿童能顺利入学。</t>
  </si>
  <si>
    <t>住校生数量</t>
  </si>
  <si>
    <t>220</t>
  </si>
  <si>
    <t>住校工作顺利开展，保证住校生入住率</t>
  </si>
  <si>
    <t>项目完成时间</t>
  </si>
  <si>
    <t>15</t>
  </si>
  <si>
    <t>维护学校正常教育秩序</t>
  </si>
  <si>
    <t>投入资金</t>
  </si>
  <si>
    <t>51090822T000004755641-幼儿保教费对口安排支出</t>
  </si>
  <si>
    <t>通过区本级财政预算拨款，确保学校学前教育学校工作顺利开展；用于日常教学办公用品购买、其他商品和服务、校园日常维修和设备设备维修等。</t>
  </si>
  <si>
    <t>办公用品购买数</t>
  </si>
  <si>
    <t>产品质量合格率</t>
  </si>
  <si>
    <t>购买时间</t>
  </si>
  <si>
    <t>减轻家庭负担，增强社会稳定</t>
  </si>
  <si>
    <t>确保教育教学顺利开展，保障幼儿身体健康成长</t>
  </si>
  <si>
    <t>定性</t>
  </si>
  <si>
    <t>优</t>
  </si>
  <si>
    <t>满足学校正常教育教学需求</t>
  </si>
  <si>
    <t>51090823T000009788879-幼儿园临聘人员经费（保育员）</t>
  </si>
  <si>
    <t>通过区本级财政预算拨款，用于发放学前教育临聘保育员工资，以确保学校教师队伍稳定，教育教学工作顺利开展。</t>
  </si>
  <si>
    <t>学前教育临聘保育员人数</t>
  </si>
  <si>
    <t>聘请保育员合格率</t>
  </si>
  <si>
    <t>提高学校在社会中声誉</t>
  </si>
  <si>
    <t>有助于学校的长期发展</t>
  </si>
  <si>
    <t>学校学生不断增长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</si>
</sst>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9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4" fontId="10" fillId="0" borderId="8" xfId="0" applyNumberFormat="1" applyFont="1" applyFill="1" applyBorder="1" applyAlignment="1">
      <alignment horizontal="right"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7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0" fillId="0" borderId="9" xfId="0" applyFont="1" applyFill="1" applyBorder="1">
      <alignment vertical="center"/>
    </xf>
    <xf numFmtId="0" fontId="18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" fillId="0" borderId="8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33333333333" style="103" customWidth="1"/>
    <col min="2" max="16384" width="9" style="103"/>
  </cols>
  <sheetData>
    <row r="1" ht="150" customHeight="1" spans="1:1">
      <c r="A1" s="104" t="s">
        <v>0</v>
      </c>
    </row>
    <row r="2" ht="75" customHeight="1" spans="1:1">
      <c r="A2" s="105"/>
    </row>
    <row r="3" ht="75" customHeight="1" spans="1:1">
      <c r="A3" s="105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18" customWidth="1"/>
    <col min="2" max="7" width="21.6333333333333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215</v>
      </c>
      <c r="C1" s="21"/>
      <c r="D1" s="21"/>
      <c r="E1" s="21"/>
      <c r="F1" s="21"/>
      <c r="G1" s="22" t="s">
        <v>216</v>
      </c>
      <c r="H1" s="27"/>
    </row>
    <row r="2" ht="22.8" customHeight="1" spans="1:8">
      <c r="A2" s="19"/>
      <c r="B2" s="39" t="s">
        <v>217</v>
      </c>
      <c r="C2" s="40"/>
      <c r="D2" s="40"/>
      <c r="E2" s="40"/>
      <c r="F2" s="40"/>
      <c r="G2" s="41"/>
      <c r="H2" s="27" t="s">
        <v>60</v>
      </c>
    </row>
    <row r="3" ht="19.5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218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219</v>
      </c>
      <c r="D5" s="28" t="s">
        <v>220</v>
      </c>
      <c r="E5" s="28"/>
      <c r="F5" s="28"/>
      <c r="G5" s="28" t="s">
        <v>221</v>
      </c>
      <c r="H5" s="35"/>
    </row>
    <row r="6" ht="24.4" customHeight="1" spans="1:8">
      <c r="A6" s="29"/>
      <c r="B6" s="28"/>
      <c r="C6" s="42"/>
      <c r="D6" s="28" t="s">
        <v>162</v>
      </c>
      <c r="E6" s="28" t="s">
        <v>222</v>
      </c>
      <c r="F6" s="28" t="s">
        <v>223</v>
      </c>
      <c r="G6" s="28"/>
      <c r="H6" s="36"/>
    </row>
    <row r="7" ht="27" customHeight="1" spans="1:8">
      <c r="A7" s="30"/>
      <c r="B7" s="31">
        <f>C7+D7+G7</f>
        <v>0</v>
      </c>
      <c r="C7" s="31"/>
      <c r="D7" s="31">
        <f>E7+F7</f>
        <v>0</v>
      </c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3833333333333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224</v>
      </c>
      <c r="C1" s="2"/>
      <c r="D1" s="2"/>
      <c r="E1" s="20"/>
      <c r="F1" s="21"/>
      <c r="G1" s="21"/>
      <c r="H1" s="22" t="s">
        <v>225</v>
      </c>
      <c r="I1" s="27"/>
    </row>
    <row r="2" ht="22.8" customHeight="1" spans="1:9">
      <c r="A2" s="19"/>
      <c r="B2" s="23" t="s">
        <v>226</v>
      </c>
      <c r="C2" s="23"/>
      <c r="D2" s="23"/>
      <c r="E2" s="23"/>
      <c r="F2" s="23"/>
      <c r="G2" s="23"/>
      <c r="H2" s="23"/>
      <c r="I2" s="27" t="s">
        <v>60</v>
      </c>
    </row>
    <row r="3" ht="19.5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227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163</v>
      </c>
      <c r="H5" s="28" t="s">
        <v>164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23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8" customWidth="1"/>
    <col min="2" max="7" width="19.8833333333333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228</v>
      </c>
      <c r="C1" s="21"/>
      <c r="D1" s="21"/>
      <c r="E1" s="21"/>
      <c r="F1" s="21"/>
      <c r="G1" s="22" t="s">
        <v>229</v>
      </c>
      <c r="H1" s="27"/>
    </row>
    <row r="2" ht="22.8" customHeight="1" spans="1:8">
      <c r="A2" s="19"/>
      <c r="B2" s="39" t="s">
        <v>230</v>
      </c>
      <c r="C2" s="40"/>
      <c r="D2" s="40"/>
      <c r="E2" s="40"/>
      <c r="F2" s="40"/>
      <c r="G2" s="41"/>
      <c r="H2" s="27" t="s">
        <v>60</v>
      </c>
    </row>
    <row r="3" ht="19.5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218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219</v>
      </c>
      <c r="D5" s="28" t="s">
        <v>220</v>
      </c>
      <c r="E5" s="28"/>
      <c r="F5" s="28"/>
      <c r="G5" s="28" t="s">
        <v>221</v>
      </c>
      <c r="H5" s="35"/>
    </row>
    <row r="6" ht="24.4" customHeight="1" spans="1:8">
      <c r="A6" s="29"/>
      <c r="B6" s="28"/>
      <c r="C6" s="42"/>
      <c r="D6" s="28" t="s">
        <v>162</v>
      </c>
      <c r="E6" s="28" t="s">
        <v>222</v>
      </c>
      <c r="F6" s="28" t="s">
        <v>223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231</v>
      </c>
      <c r="C1" s="2"/>
      <c r="D1" s="2"/>
      <c r="E1" s="20"/>
      <c r="F1" s="21"/>
      <c r="G1" s="21"/>
      <c r="H1" s="22" t="s">
        <v>232</v>
      </c>
      <c r="I1" s="27"/>
    </row>
    <row r="2" ht="22.8" customHeight="1" spans="1:9">
      <c r="A2" s="19"/>
      <c r="B2" s="23" t="s">
        <v>233</v>
      </c>
      <c r="C2" s="23"/>
      <c r="D2" s="23"/>
      <c r="E2" s="23"/>
      <c r="F2" s="23"/>
      <c r="G2" s="23"/>
      <c r="H2" s="23"/>
      <c r="I2" s="27" t="s">
        <v>60</v>
      </c>
    </row>
    <row r="3" ht="19.5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234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163</v>
      </c>
      <c r="H5" s="28" t="s">
        <v>164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topLeftCell="A21" workbookViewId="0">
      <selection activeCell="E39" sqref="E39:E4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235</v>
      </c>
      <c r="L1" s="16" t="s">
        <v>236</v>
      </c>
    </row>
    <row r="2" ht="45" customHeight="1" spans="1:12">
      <c r="A2" s="3" t="s">
        <v>237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7" t="s">
        <v>5</v>
      </c>
      <c r="K3" s="17"/>
      <c r="L3" s="17"/>
    </row>
    <row r="4" ht="33" customHeight="1" spans="1:12">
      <c r="A4" s="7" t="s">
        <v>238</v>
      </c>
      <c r="B4" s="7" t="s">
        <v>208</v>
      </c>
      <c r="C4" s="7" t="s">
        <v>9</v>
      </c>
      <c r="D4" s="8" t="s">
        <v>239</v>
      </c>
      <c r="E4" s="7" t="s">
        <v>240</v>
      </c>
      <c r="F4" s="7" t="s">
        <v>241</v>
      </c>
      <c r="G4" s="7" t="s">
        <v>242</v>
      </c>
      <c r="H4" s="7" t="s">
        <v>243</v>
      </c>
      <c r="I4" s="7" t="s">
        <v>244</v>
      </c>
      <c r="J4" s="7" t="s">
        <v>245</v>
      </c>
      <c r="K4" s="7" t="s">
        <v>246</v>
      </c>
      <c r="L4" s="7" t="s">
        <v>247</v>
      </c>
    </row>
    <row r="5" ht="48" spans="1:12">
      <c r="A5" s="9"/>
      <c r="B5" s="10" t="s">
        <v>248</v>
      </c>
      <c r="C5" s="11">
        <v>8.5</v>
      </c>
      <c r="D5" s="10" t="s">
        <v>249</v>
      </c>
      <c r="E5" s="12" t="s">
        <v>250</v>
      </c>
      <c r="F5" s="10" t="s">
        <v>251</v>
      </c>
      <c r="G5" s="10" t="s">
        <v>252</v>
      </c>
      <c r="H5" s="10" t="s">
        <v>253</v>
      </c>
      <c r="I5" s="10">
        <v>1</v>
      </c>
      <c r="J5" s="10" t="s">
        <v>254</v>
      </c>
      <c r="K5" s="10" t="s">
        <v>255</v>
      </c>
      <c r="L5" s="10" t="s">
        <v>256</v>
      </c>
    </row>
    <row r="6" ht="24" spans="1:12">
      <c r="A6" s="9"/>
      <c r="B6" s="10"/>
      <c r="C6" s="11"/>
      <c r="D6" s="10"/>
      <c r="E6" s="13"/>
      <c r="F6" s="10" t="s">
        <v>257</v>
      </c>
      <c r="G6" s="10" t="s">
        <v>258</v>
      </c>
      <c r="H6" s="10" t="s">
        <v>253</v>
      </c>
      <c r="I6" s="10" t="s">
        <v>259</v>
      </c>
      <c r="J6" s="10" t="s">
        <v>260</v>
      </c>
      <c r="K6" s="10" t="s">
        <v>255</v>
      </c>
      <c r="L6" s="10" t="s">
        <v>256</v>
      </c>
    </row>
    <row r="7" ht="36" spans="1:12">
      <c r="A7" s="9"/>
      <c r="B7" s="10"/>
      <c r="C7" s="11"/>
      <c r="D7" s="10"/>
      <c r="E7" s="12" t="s">
        <v>261</v>
      </c>
      <c r="F7" s="10" t="s">
        <v>262</v>
      </c>
      <c r="G7" s="10" t="s">
        <v>263</v>
      </c>
      <c r="H7" s="10" t="s">
        <v>264</v>
      </c>
      <c r="I7" s="10">
        <v>1</v>
      </c>
      <c r="J7" s="10" t="s">
        <v>254</v>
      </c>
      <c r="K7" s="10" t="s">
        <v>172</v>
      </c>
      <c r="L7" s="10" t="s">
        <v>256</v>
      </c>
    </row>
    <row r="8" ht="24.75" spans="1:12">
      <c r="A8" s="9"/>
      <c r="B8" s="10"/>
      <c r="C8" s="11"/>
      <c r="D8" s="10"/>
      <c r="E8" s="14"/>
      <c r="F8" s="10" t="s">
        <v>265</v>
      </c>
      <c r="G8" s="15" t="s">
        <v>266</v>
      </c>
      <c r="H8" s="10" t="s">
        <v>264</v>
      </c>
      <c r="I8" s="10" t="s">
        <v>267</v>
      </c>
      <c r="J8" s="10" t="s">
        <v>268</v>
      </c>
      <c r="K8" s="10" t="s">
        <v>255</v>
      </c>
      <c r="L8" s="10" t="s">
        <v>256</v>
      </c>
    </row>
    <row r="9" ht="24" spans="1:12">
      <c r="A9" s="9"/>
      <c r="B9" s="10"/>
      <c r="C9" s="11"/>
      <c r="D9" s="10"/>
      <c r="E9" s="13"/>
      <c r="F9" s="10" t="s">
        <v>269</v>
      </c>
      <c r="G9" s="10" t="s">
        <v>270</v>
      </c>
      <c r="H9" s="10" t="s">
        <v>253</v>
      </c>
      <c r="I9" s="10" t="s">
        <v>259</v>
      </c>
      <c r="J9" s="10" t="s">
        <v>260</v>
      </c>
      <c r="K9" s="10" t="s">
        <v>172</v>
      </c>
      <c r="L9" s="10" t="s">
        <v>256</v>
      </c>
    </row>
    <row r="10" ht="24" spans="1:12">
      <c r="A10" s="9"/>
      <c r="B10" s="10"/>
      <c r="C10" s="11"/>
      <c r="D10" s="10"/>
      <c r="E10" s="10" t="s">
        <v>271</v>
      </c>
      <c r="F10" s="10" t="s">
        <v>272</v>
      </c>
      <c r="G10" s="10" t="s">
        <v>273</v>
      </c>
      <c r="H10" s="10" t="s">
        <v>253</v>
      </c>
      <c r="I10" s="10" t="s">
        <v>274</v>
      </c>
      <c r="J10" s="10" t="s">
        <v>268</v>
      </c>
      <c r="K10" s="10" t="s">
        <v>172</v>
      </c>
      <c r="L10" s="10" t="s">
        <v>256</v>
      </c>
    </row>
    <row r="11" ht="24" spans="1:12">
      <c r="A11" s="9"/>
      <c r="B11" s="10" t="s">
        <v>275</v>
      </c>
      <c r="C11" s="11">
        <v>9</v>
      </c>
      <c r="D11" s="10" t="s">
        <v>276</v>
      </c>
      <c r="E11" s="12" t="s">
        <v>250</v>
      </c>
      <c r="F11" s="10" t="s">
        <v>251</v>
      </c>
      <c r="G11" s="10" t="s">
        <v>277</v>
      </c>
      <c r="H11" s="10" t="s">
        <v>264</v>
      </c>
      <c r="I11" s="10" t="s">
        <v>278</v>
      </c>
      <c r="J11" s="10" t="s">
        <v>254</v>
      </c>
      <c r="K11" s="10" t="s">
        <v>172</v>
      </c>
      <c r="L11" s="10" t="s">
        <v>256</v>
      </c>
    </row>
    <row r="12" spans="1:12">
      <c r="A12" s="9"/>
      <c r="B12" s="10"/>
      <c r="C12" s="11"/>
      <c r="D12" s="10"/>
      <c r="E12" s="14"/>
      <c r="F12" s="10" t="s">
        <v>279</v>
      </c>
      <c r="G12" s="10" t="s">
        <v>280</v>
      </c>
      <c r="H12" s="10" t="s">
        <v>253</v>
      </c>
      <c r="I12" s="10" t="s">
        <v>267</v>
      </c>
      <c r="J12" s="10" t="s">
        <v>268</v>
      </c>
      <c r="K12" s="10" t="s">
        <v>255</v>
      </c>
      <c r="L12" s="10" t="s">
        <v>256</v>
      </c>
    </row>
    <row r="13" spans="1:12">
      <c r="A13" s="9"/>
      <c r="B13" s="10"/>
      <c r="C13" s="11"/>
      <c r="D13" s="10"/>
      <c r="E13" s="13"/>
      <c r="F13" s="10" t="s">
        <v>257</v>
      </c>
      <c r="G13" s="10" t="s">
        <v>281</v>
      </c>
      <c r="H13" s="10" t="s">
        <v>264</v>
      </c>
      <c r="I13" s="10" t="s">
        <v>259</v>
      </c>
      <c r="J13" s="10" t="s">
        <v>260</v>
      </c>
      <c r="K13" s="10" t="s">
        <v>172</v>
      </c>
      <c r="L13" s="10" t="s">
        <v>256</v>
      </c>
    </row>
    <row r="14" ht="36" spans="1:12">
      <c r="A14" s="9"/>
      <c r="B14" s="10"/>
      <c r="C14" s="11"/>
      <c r="D14" s="10"/>
      <c r="E14" s="12" t="s">
        <v>261</v>
      </c>
      <c r="F14" s="10" t="s">
        <v>265</v>
      </c>
      <c r="G14" s="10" t="s">
        <v>282</v>
      </c>
      <c r="H14" s="10" t="s">
        <v>253</v>
      </c>
      <c r="I14" s="10" t="s">
        <v>283</v>
      </c>
      <c r="J14" s="10" t="s">
        <v>268</v>
      </c>
      <c r="K14" s="10" t="s">
        <v>172</v>
      </c>
      <c r="L14" s="10" t="s">
        <v>256</v>
      </c>
    </row>
    <row r="15" ht="24" spans="1:12">
      <c r="A15" s="9"/>
      <c r="B15" s="10"/>
      <c r="C15" s="11"/>
      <c r="D15" s="10"/>
      <c r="E15" s="14"/>
      <c r="F15" s="10" t="s">
        <v>284</v>
      </c>
      <c r="G15" s="10" t="s">
        <v>285</v>
      </c>
      <c r="H15" s="10" t="s">
        <v>253</v>
      </c>
      <c r="I15" s="10" t="s">
        <v>283</v>
      </c>
      <c r="J15" s="10" t="s">
        <v>268</v>
      </c>
      <c r="K15" s="10" t="s">
        <v>172</v>
      </c>
      <c r="L15" s="10" t="s">
        <v>256</v>
      </c>
    </row>
    <row r="16" ht="24" spans="1:12">
      <c r="A16" s="9"/>
      <c r="B16" s="10"/>
      <c r="C16" s="11"/>
      <c r="D16" s="10"/>
      <c r="E16" s="13"/>
      <c r="F16" s="10" t="s">
        <v>286</v>
      </c>
      <c r="G16" s="10" t="s">
        <v>287</v>
      </c>
      <c r="H16" s="10" t="s">
        <v>253</v>
      </c>
      <c r="I16" s="10" t="s">
        <v>283</v>
      </c>
      <c r="J16" s="10" t="s">
        <v>268</v>
      </c>
      <c r="K16" s="10" t="s">
        <v>172</v>
      </c>
      <c r="L16" s="10" t="s">
        <v>256</v>
      </c>
    </row>
    <row r="17" spans="1:12">
      <c r="A17" s="9"/>
      <c r="B17" s="10"/>
      <c r="C17" s="11"/>
      <c r="D17" s="10"/>
      <c r="E17" s="12" t="s">
        <v>271</v>
      </c>
      <c r="F17" s="12" t="s">
        <v>272</v>
      </c>
      <c r="G17" s="10" t="s">
        <v>288</v>
      </c>
      <c r="H17" s="10" t="s">
        <v>253</v>
      </c>
      <c r="I17" s="10" t="s">
        <v>283</v>
      </c>
      <c r="J17" s="10" t="s">
        <v>268</v>
      </c>
      <c r="K17" s="10" t="s">
        <v>289</v>
      </c>
      <c r="L17" s="10" t="s">
        <v>256</v>
      </c>
    </row>
    <row r="18" spans="1:12">
      <c r="A18" s="9"/>
      <c r="B18" s="10"/>
      <c r="C18" s="11"/>
      <c r="D18" s="10"/>
      <c r="E18" s="13"/>
      <c r="F18" s="13"/>
      <c r="G18" s="10" t="s">
        <v>290</v>
      </c>
      <c r="H18" s="10" t="s">
        <v>253</v>
      </c>
      <c r="I18" s="10" t="s">
        <v>283</v>
      </c>
      <c r="J18" s="10" t="s">
        <v>268</v>
      </c>
      <c r="K18" s="10" t="s">
        <v>289</v>
      </c>
      <c r="L18" s="10" t="s">
        <v>256</v>
      </c>
    </row>
    <row r="19" spans="1:12">
      <c r="A19" s="9"/>
      <c r="B19" s="10"/>
      <c r="C19" s="11"/>
      <c r="D19" s="10"/>
      <c r="E19" s="10" t="s">
        <v>291</v>
      </c>
      <c r="F19" s="10" t="s">
        <v>292</v>
      </c>
      <c r="G19" s="10" t="s">
        <v>293</v>
      </c>
      <c r="H19" s="10" t="s">
        <v>294</v>
      </c>
      <c r="I19" s="10" t="s">
        <v>295</v>
      </c>
      <c r="J19" s="10" t="s">
        <v>296</v>
      </c>
      <c r="K19" s="10" t="s">
        <v>172</v>
      </c>
      <c r="L19" s="10" t="s">
        <v>297</v>
      </c>
    </row>
    <row r="20" spans="1:12">
      <c r="A20" s="9"/>
      <c r="B20" s="10" t="s">
        <v>298</v>
      </c>
      <c r="C20" s="11">
        <v>13.05</v>
      </c>
      <c r="D20" s="10" t="s">
        <v>299</v>
      </c>
      <c r="E20" s="12" t="s">
        <v>250</v>
      </c>
      <c r="F20" s="10" t="s">
        <v>251</v>
      </c>
      <c r="G20" s="10" t="s">
        <v>300</v>
      </c>
      <c r="H20" s="10" t="s">
        <v>253</v>
      </c>
      <c r="I20" s="10" t="s">
        <v>301</v>
      </c>
      <c r="J20" s="10" t="s">
        <v>254</v>
      </c>
      <c r="K20" s="10" t="s">
        <v>172</v>
      </c>
      <c r="L20" s="10" t="s">
        <v>256</v>
      </c>
    </row>
    <row r="21" ht="36" spans="1:12">
      <c r="A21" s="9"/>
      <c r="B21" s="10"/>
      <c r="C21" s="11"/>
      <c r="D21" s="10"/>
      <c r="E21" s="14"/>
      <c r="F21" s="10" t="s">
        <v>279</v>
      </c>
      <c r="G21" s="10" t="s">
        <v>302</v>
      </c>
      <c r="H21" s="10" t="s">
        <v>253</v>
      </c>
      <c r="I21" s="10" t="s">
        <v>283</v>
      </c>
      <c r="J21" s="10" t="s">
        <v>268</v>
      </c>
      <c r="K21" s="10" t="s">
        <v>255</v>
      </c>
      <c r="L21" s="10" t="s">
        <v>256</v>
      </c>
    </row>
    <row r="22" spans="1:12">
      <c r="A22" s="9"/>
      <c r="B22" s="10"/>
      <c r="C22" s="11"/>
      <c r="D22" s="10"/>
      <c r="E22" s="13"/>
      <c r="F22" s="10" t="s">
        <v>257</v>
      </c>
      <c r="G22" s="10" t="s">
        <v>303</v>
      </c>
      <c r="H22" s="10" t="s">
        <v>264</v>
      </c>
      <c r="I22" s="10" t="s">
        <v>259</v>
      </c>
      <c r="J22" s="10" t="s">
        <v>260</v>
      </c>
      <c r="K22" s="10" t="s">
        <v>172</v>
      </c>
      <c r="L22" s="10" t="s">
        <v>256</v>
      </c>
    </row>
    <row r="23" ht="36" spans="1:12">
      <c r="A23" s="9"/>
      <c r="B23" s="10"/>
      <c r="C23" s="11"/>
      <c r="D23" s="10"/>
      <c r="E23" s="12" t="s">
        <v>261</v>
      </c>
      <c r="F23" s="10" t="s">
        <v>265</v>
      </c>
      <c r="G23" s="10" t="s">
        <v>282</v>
      </c>
      <c r="H23" s="10" t="s">
        <v>253</v>
      </c>
      <c r="I23" s="10" t="s">
        <v>283</v>
      </c>
      <c r="J23" s="10" t="s">
        <v>268</v>
      </c>
      <c r="K23" s="10" t="s">
        <v>304</v>
      </c>
      <c r="L23" s="10" t="s">
        <v>256</v>
      </c>
    </row>
    <row r="24" ht="24" spans="1:12">
      <c r="A24" s="9"/>
      <c r="B24" s="10"/>
      <c r="C24" s="11"/>
      <c r="D24" s="10"/>
      <c r="E24" s="13"/>
      <c r="F24" s="10" t="s">
        <v>286</v>
      </c>
      <c r="G24" s="10" t="s">
        <v>305</v>
      </c>
      <c r="H24" s="10" t="s">
        <v>253</v>
      </c>
      <c r="I24" s="10" t="s">
        <v>283</v>
      </c>
      <c r="J24" s="10" t="s">
        <v>268</v>
      </c>
      <c r="K24" s="10" t="s">
        <v>304</v>
      </c>
      <c r="L24" s="10" t="s">
        <v>256</v>
      </c>
    </row>
    <row r="25" spans="1:12">
      <c r="A25" s="9"/>
      <c r="B25" s="10"/>
      <c r="C25" s="11"/>
      <c r="D25" s="10"/>
      <c r="E25" s="12" t="s">
        <v>271</v>
      </c>
      <c r="F25" s="12" t="s">
        <v>272</v>
      </c>
      <c r="G25" s="10" t="s">
        <v>288</v>
      </c>
      <c r="H25" s="10" t="s">
        <v>253</v>
      </c>
      <c r="I25" s="10" t="s">
        <v>274</v>
      </c>
      <c r="J25" s="10" t="s">
        <v>268</v>
      </c>
      <c r="K25" s="10" t="s">
        <v>289</v>
      </c>
      <c r="L25" s="10" t="s">
        <v>256</v>
      </c>
    </row>
    <row r="26" spans="1:12">
      <c r="A26" s="9"/>
      <c r="B26" s="10"/>
      <c r="C26" s="11"/>
      <c r="D26" s="10"/>
      <c r="E26" s="13"/>
      <c r="F26" s="13"/>
      <c r="G26" s="10" t="s">
        <v>290</v>
      </c>
      <c r="H26" s="10" t="s">
        <v>253</v>
      </c>
      <c r="I26" s="10" t="s">
        <v>274</v>
      </c>
      <c r="J26" s="10" t="s">
        <v>268</v>
      </c>
      <c r="K26" s="10" t="s">
        <v>289</v>
      </c>
      <c r="L26" s="10" t="s">
        <v>256</v>
      </c>
    </row>
    <row r="27" ht="49" customHeight="1" spans="1:12">
      <c r="A27" s="9"/>
      <c r="B27" s="10"/>
      <c r="C27" s="11"/>
      <c r="D27" s="10"/>
      <c r="E27" s="10" t="s">
        <v>291</v>
      </c>
      <c r="F27" s="10" t="s">
        <v>292</v>
      </c>
      <c r="G27" s="10" t="s">
        <v>306</v>
      </c>
      <c r="H27" s="10" t="s">
        <v>294</v>
      </c>
      <c r="I27" s="10" t="s">
        <v>105</v>
      </c>
      <c r="J27" s="10" t="s">
        <v>296</v>
      </c>
      <c r="K27" s="10" t="s">
        <v>172</v>
      </c>
      <c r="L27" s="10" t="s">
        <v>297</v>
      </c>
    </row>
    <row r="28" ht="24" spans="1:12">
      <c r="A28" s="9"/>
      <c r="B28" s="10" t="s">
        <v>307</v>
      </c>
      <c r="C28" s="11">
        <v>5.92</v>
      </c>
      <c r="D28" s="10" t="s">
        <v>308</v>
      </c>
      <c r="E28" s="12" t="s">
        <v>250</v>
      </c>
      <c r="F28" s="10" t="s">
        <v>251</v>
      </c>
      <c r="G28" s="10" t="s">
        <v>309</v>
      </c>
      <c r="H28" s="10" t="s">
        <v>264</v>
      </c>
      <c r="I28" s="10" t="s">
        <v>267</v>
      </c>
      <c r="J28" s="10" t="s">
        <v>268</v>
      </c>
      <c r="K28" s="10" t="s">
        <v>304</v>
      </c>
      <c r="L28" s="10" t="s">
        <v>256</v>
      </c>
    </row>
    <row r="29" ht="24" spans="1:12">
      <c r="A29" s="9"/>
      <c r="B29" s="10"/>
      <c r="C29" s="11"/>
      <c r="D29" s="10"/>
      <c r="E29" s="14"/>
      <c r="F29" s="10" t="s">
        <v>279</v>
      </c>
      <c r="G29" s="10" t="s">
        <v>310</v>
      </c>
      <c r="H29" s="10" t="s">
        <v>264</v>
      </c>
      <c r="I29" s="10" t="s">
        <v>267</v>
      </c>
      <c r="J29" s="10" t="s">
        <v>268</v>
      </c>
      <c r="K29" s="10" t="s">
        <v>255</v>
      </c>
      <c r="L29" s="10" t="s">
        <v>256</v>
      </c>
    </row>
    <row r="30" spans="1:12">
      <c r="A30" s="9"/>
      <c r="B30" s="10"/>
      <c r="C30" s="11"/>
      <c r="D30" s="10"/>
      <c r="E30" s="13"/>
      <c r="F30" s="10" t="s">
        <v>257</v>
      </c>
      <c r="G30" s="10" t="s">
        <v>311</v>
      </c>
      <c r="H30" s="10" t="s">
        <v>294</v>
      </c>
      <c r="I30" s="10" t="s">
        <v>259</v>
      </c>
      <c r="J30" s="10" t="s">
        <v>260</v>
      </c>
      <c r="K30" s="10" t="s">
        <v>255</v>
      </c>
      <c r="L30" s="10" t="s">
        <v>297</v>
      </c>
    </row>
    <row r="31" ht="36" spans="1:12">
      <c r="A31" s="9"/>
      <c r="B31" s="10"/>
      <c r="C31" s="11"/>
      <c r="D31" s="10"/>
      <c r="E31" s="12" t="s">
        <v>261</v>
      </c>
      <c r="F31" s="10" t="s">
        <v>265</v>
      </c>
      <c r="G31" s="10" t="s">
        <v>312</v>
      </c>
      <c r="H31" s="10" t="s">
        <v>253</v>
      </c>
      <c r="I31" s="10" t="s">
        <v>172</v>
      </c>
      <c r="J31" s="10" t="s">
        <v>268</v>
      </c>
      <c r="K31" s="10" t="s">
        <v>172</v>
      </c>
      <c r="L31" s="10" t="s">
        <v>256</v>
      </c>
    </row>
    <row r="32" ht="48" spans="1:12">
      <c r="A32" s="9"/>
      <c r="B32" s="10"/>
      <c r="C32" s="11"/>
      <c r="D32" s="10"/>
      <c r="E32" s="14"/>
      <c r="F32" s="10" t="s">
        <v>284</v>
      </c>
      <c r="G32" s="10" t="s">
        <v>313</v>
      </c>
      <c r="H32" s="10" t="s">
        <v>314</v>
      </c>
      <c r="I32" s="10" t="s">
        <v>315</v>
      </c>
      <c r="J32" s="10"/>
      <c r="K32" s="10" t="s">
        <v>289</v>
      </c>
      <c r="L32" s="10" t="s">
        <v>256</v>
      </c>
    </row>
    <row r="33" ht="24" spans="1:12">
      <c r="A33" s="9"/>
      <c r="B33" s="10"/>
      <c r="C33" s="11"/>
      <c r="D33" s="10"/>
      <c r="E33" s="13"/>
      <c r="F33" s="10" t="s">
        <v>286</v>
      </c>
      <c r="G33" s="10" t="s">
        <v>316</v>
      </c>
      <c r="H33" s="10" t="s">
        <v>314</v>
      </c>
      <c r="I33" s="10" t="s">
        <v>315</v>
      </c>
      <c r="J33" s="10"/>
      <c r="K33" s="10" t="s">
        <v>172</v>
      </c>
      <c r="L33" s="10" t="s">
        <v>256</v>
      </c>
    </row>
    <row r="34" spans="1:12">
      <c r="A34" s="9"/>
      <c r="B34" s="10"/>
      <c r="C34" s="11"/>
      <c r="D34" s="10"/>
      <c r="E34" s="12" t="s">
        <v>271</v>
      </c>
      <c r="F34" s="12" t="s">
        <v>272</v>
      </c>
      <c r="G34" s="10" t="s">
        <v>290</v>
      </c>
      <c r="H34" s="10" t="s">
        <v>253</v>
      </c>
      <c r="I34" s="10" t="s">
        <v>274</v>
      </c>
      <c r="J34" s="10" t="s">
        <v>268</v>
      </c>
      <c r="K34" s="10" t="s">
        <v>289</v>
      </c>
      <c r="L34" s="10" t="s">
        <v>256</v>
      </c>
    </row>
    <row r="35" spans="1:12">
      <c r="A35" s="9"/>
      <c r="B35" s="10"/>
      <c r="C35" s="11"/>
      <c r="D35" s="10"/>
      <c r="E35" s="13"/>
      <c r="F35" s="13"/>
      <c r="G35" s="10" t="s">
        <v>273</v>
      </c>
      <c r="H35" s="10" t="s">
        <v>253</v>
      </c>
      <c r="I35" s="10" t="s">
        <v>274</v>
      </c>
      <c r="J35" s="10" t="s">
        <v>268</v>
      </c>
      <c r="K35" s="10" t="s">
        <v>289</v>
      </c>
      <c r="L35" s="10" t="s">
        <v>256</v>
      </c>
    </row>
    <row r="36" ht="24" spans="1:12">
      <c r="A36" s="9"/>
      <c r="B36" s="10" t="s">
        <v>317</v>
      </c>
      <c r="C36" s="11">
        <v>3.97</v>
      </c>
      <c r="D36" s="10" t="s">
        <v>318</v>
      </c>
      <c r="E36" s="12" t="s">
        <v>250</v>
      </c>
      <c r="F36" s="10" t="s">
        <v>251</v>
      </c>
      <c r="G36" s="10" t="s">
        <v>319</v>
      </c>
      <c r="H36" s="10" t="s">
        <v>264</v>
      </c>
      <c r="I36" s="10">
        <v>1</v>
      </c>
      <c r="J36" s="10" t="s">
        <v>254</v>
      </c>
      <c r="K36" s="10" t="s">
        <v>172</v>
      </c>
      <c r="L36" s="10" t="s">
        <v>256</v>
      </c>
    </row>
    <row r="37" ht="24" spans="1:12">
      <c r="A37" s="9"/>
      <c r="B37" s="10"/>
      <c r="C37" s="11"/>
      <c r="D37" s="10"/>
      <c r="E37" s="14"/>
      <c r="F37" s="10" t="s">
        <v>279</v>
      </c>
      <c r="G37" s="10" t="s">
        <v>320</v>
      </c>
      <c r="H37" s="10" t="s">
        <v>253</v>
      </c>
      <c r="I37" s="10" t="s">
        <v>283</v>
      </c>
      <c r="J37" s="10" t="s">
        <v>268</v>
      </c>
      <c r="K37" s="10" t="s">
        <v>255</v>
      </c>
      <c r="L37" s="10" t="s">
        <v>256</v>
      </c>
    </row>
    <row r="38" spans="1:12">
      <c r="A38" s="9"/>
      <c r="B38" s="10"/>
      <c r="C38" s="11"/>
      <c r="D38" s="10"/>
      <c r="E38" s="13"/>
      <c r="F38" s="10" t="s">
        <v>257</v>
      </c>
      <c r="G38" s="10" t="s">
        <v>303</v>
      </c>
      <c r="H38" s="10" t="s">
        <v>294</v>
      </c>
      <c r="I38" s="10" t="s">
        <v>259</v>
      </c>
      <c r="J38" s="10" t="s">
        <v>260</v>
      </c>
      <c r="K38" s="10" t="s">
        <v>172</v>
      </c>
      <c r="L38" s="10" t="s">
        <v>297</v>
      </c>
    </row>
    <row r="39" ht="24" spans="1:12">
      <c r="A39" s="9"/>
      <c r="B39" s="10"/>
      <c r="C39" s="11"/>
      <c r="D39" s="10"/>
      <c r="E39" s="12" t="s">
        <v>261</v>
      </c>
      <c r="F39" s="10" t="s">
        <v>265</v>
      </c>
      <c r="G39" s="10" t="s">
        <v>321</v>
      </c>
      <c r="H39" s="10" t="s">
        <v>314</v>
      </c>
      <c r="I39" s="10" t="s">
        <v>315</v>
      </c>
      <c r="J39" s="10"/>
      <c r="K39" s="10" t="s">
        <v>304</v>
      </c>
      <c r="L39" s="10" t="s">
        <v>256</v>
      </c>
    </row>
    <row r="40" ht="24" spans="1:12">
      <c r="A40" s="9"/>
      <c r="B40" s="10"/>
      <c r="C40" s="11"/>
      <c r="D40" s="10"/>
      <c r="E40" s="14"/>
      <c r="F40" s="10" t="s">
        <v>286</v>
      </c>
      <c r="G40" s="10" t="s">
        <v>322</v>
      </c>
      <c r="H40" s="10" t="s">
        <v>314</v>
      </c>
      <c r="I40" s="10" t="s">
        <v>315</v>
      </c>
      <c r="J40" s="10"/>
      <c r="K40" s="10" t="s">
        <v>172</v>
      </c>
      <c r="L40" s="10" t="s">
        <v>256</v>
      </c>
    </row>
    <row r="41" ht="24" spans="1:12">
      <c r="A41" s="9"/>
      <c r="B41" s="10"/>
      <c r="C41" s="11"/>
      <c r="D41" s="10"/>
      <c r="E41" s="13"/>
      <c r="F41" s="10" t="s">
        <v>269</v>
      </c>
      <c r="G41" s="10" t="s">
        <v>323</v>
      </c>
      <c r="H41" s="10" t="s">
        <v>314</v>
      </c>
      <c r="I41" s="10" t="s">
        <v>315</v>
      </c>
      <c r="J41" s="10"/>
      <c r="K41" s="10" t="s">
        <v>304</v>
      </c>
      <c r="L41" s="10" t="s">
        <v>256</v>
      </c>
    </row>
    <row r="42" ht="24" spans="1:12">
      <c r="A42" s="9"/>
      <c r="B42" s="10"/>
      <c r="C42" s="11"/>
      <c r="D42" s="10"/>
      <c r="E42" s="10" t="s">
        <v>271</v>
      </c>
      <c r="F42" s="10" t="s">
        <v>272</v>
      </c>
      <c r="G42" s="10" t="s">
        <v>290</v>
      </c>
      <c r="H42" s="10" t="s">
        <v>253</v>
      </c>
      <c r="I42" s="10" t="s">
        <v>274</v>
      </c>
      <c r="J42" s="10" t="s">
        <v>268</v>
      </c>
      <c r="K42" s="10" t="s">
        <v>172</v>
      </c>
      <c r="L42" s="10" t="s">
        <v>256</v>
      </c>
    </row>
  </sheetData>
  <mergeCells count="39">
    <mergeCell ref="A2:L2"/>
    <mergeCell ref="A3:D3"/>
    <mergeCell ref="J3:L3"/>
    <mergeCell ref="A5:A10"/>
    <mergeCell ref="A11:A19"/>
    <mergeCell ref="A20:A27"/>
    <mergeCell ref="A28:A35"/>
    <mergeCell ref="A36:A42"/>
    <mergeCell ref="B5:B10"/>
    <mergeCell ref="B11:B19"/>
    <mergeCell ref="B20:B27"/>
    <mergeCell ref="B28:B35"/>
    <mergeCell ref="B36:B42"/>
    <mergeCell ref="C5:C10"/>
    <mergeCell ref="C11:C19"/>
    <mergeCell ref="C20:C27"/>
    <mergeCell ref="C28:C35"/>
    <mergeCell ref="C36:C42"/>
    <mergeCell ref="D5:D10"/>
    <mergeCell ref="D11:D19"/>
    <mergeCell ref="D20:D27"/>
    <mergeCell ref="D28:D35"/>
    <mergeCell ref="D36:D42"/>
    <mergeCell ref="E5:E6"/>
    <mergeCell ref="E7:E9"/>
    <mergeCell ref="E11:E13"/>
    <mergeCell ref="E14:E16"/>
    <mergeCell ref="E17:E18"/>
    <mergeCell ref="E20:E22"/>
    <mergeCell ref="E23:E24"/>
    <mergeCell ref="E25:E26"/>
    <mergeCell ref="E28:E30"/>
    <mergeCell ref="E31:E33"/>
    <mergeCell ref="E34:E35"/>
    <mergeCell ref="E36:E38"/>
    <mergeCell ref="E39:E41"/>
    <mergeCell ref="F17:F18"/>
    <mergeCell ref="F25:F26"/>
    <mergeCell ref="F34:F35"/>
  </mergeCells>
  <dataValidations count="1">
    <dataValidation type="list" allowBlank="1" showInputMessage="1" showErrorMessage="1" sqref="L5 L11 L20 L28 L36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0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8" customWidth="1"/>
    <col min="2" max="2" width="40.6333333333333" style="18" customWidth="1"/>
    <col min="3" max="3" width="15.6333333333333" style="18" customWidth="1"/>
    <col min="4" max="4" width="40.6333333333333" style="18" customWidth="1"/>
    <col min="5" max="5" width="15.6333333333333" style="18" customWidth="1"/>
    <col min="6" max="6" width="16.6333333333333" style="18" customWidth="1"/>
    <col min="7" max="10" width="9.76666666666667" style="18" customWidth="1"/>
    <col min="11" max="16384" width="10" style="18"/>
  </cols>
  <sheetData>
    <row r="1" s="94" customFormat="1" ht="25" customHeight="1" spans="1:5">
      <c r="A1" s="2"/>
      <c r="B1" s="2" t="s">
        <v>1</v>
      </c>
      <c r="C1" s="95"/>
      <c r="D1" s="2"/>
      <c r="E1" s="96" t="s">
        <v>2</v>
      </c>
    </row>
    <row r="2" ht="22.8" customHeight="1" spans="1:5">
      <c r="A2" s="84"/>
      <c r="B2" s="86" t="s">
        <v>3</v>
      </c>
      <c r="C2" s="86"/>
      <c r="D2" s="86"/>
      <c r="E2" s="86"/>
    </row>
    <row r="3" ht="19.55" customHeight="1" spans="1:5">
      <c r="A3" s="87"/>
      <c r="B3" s="25" t="s">
        <v>4</v>
      </c>
      <c r="C3" s="69"/>
      <c r="D3" s="69"/>
      <c r="E3" s="88" t="s">
        <v>5</v>
      </c>
    </row>
    <row r="4" ht="26" customHeight="1" spans="1:5">
      <c r="A4" s="89"/>
      <c r="B4" s="28" t="s">
        <v>6</v>
      </c>
      <c r="C4" s="28"/>
      <c r="D4" s="28" t="s">
        <v>7</v>
      </c>
      <c r="E4" s="28"/>
    </row>
    <row r="5" ht="26" customHeight="1" spans="1:5">
      <c r="A5" s="89"/>
      <c r="B5" s="28" t="s">
        <v>8</v>
      </c>
      <c r="C5" s="28" t="s">
        <v>9</v>
      </c>
      <c r="D5" s="28" t="s">
        <v>10</v>
      </c>
      <c r="E5" s="28" t="s">
        <v>9</v>
      </c>
    </row>
    <row r="6" ht="26" customHeight="1" spans="1:5">
      <c r="A6" s="27"/>
      <c r="B6" s="43" t="s">
        <v>11</v>
      </c>
      <c r="C6" s="44">
        <v>761.66</v>
      </c>
      <c r="D6" s="43" t="s">
        <v>12</v>
      </c>
      <c r="E6" s="44"/>
    </row>
    <row r="7" ht="26" customHeight="1" spans="1:5">
      <c r="A7" s="27"/>
      <c r="B7" s="43" t="s">
        <v>13</v>
      </c>
      <c r="C7" s="44"/>
      <c r="D7" s="43" t="s">
        <v>14</v>
      </c>
      <c r="E7" s="44"/>
    </row>
    <row r="8" ht="26" customHeight="1" spans="1:5">
      <c r="A8" s="27"/>
      <c r="B8" s="43" t="s">
        <v>15</v>
      </c>
      <c r="C8" s="44"/>
      <c r="D8" s="43" t="s">
        <v>16</v>
      </c>
      <c r="E8" s="44"/>
    </row>
    <row r="9" ht="26" customHeight="1" spans="1:5">
      <c r="A9" s="27"/>
      <c r="B9" s="43" t="s">
        <v>17</v>
      </c>
      <c r="C9" s="44"/>
      <c r="D9" s="43" t="s">
        <v>18</v>
      </c>
      <c r="E9" s="44"/>
    </row>
    <row r="10" ht="26" customHeight="1" spans="1:5">
      <c r="A10" s="27"/>
      <c r="B10" s="43" t="s">
        <v>19</v>
      </c>
      <c r="C10" s="44"/>
      <c r="D10" s="43" t="s">
        <v>20</v>
      </c>
      <c r="E10" s="44">
        <v>551.71</v>
      </c>
    </row>
    <row r="11" ht="26" customHeight="1" spans="1:5">
      <c r="A11" s="27"/>
      <c r="B11" s="43" t="s">
        <v>21</v>
      </c>
      <c r="C11" s="44"/>
      <c r="D11" s="43" t="s">
        <v>22</v>
      </c>
      <c r="E11" s="44"/>
    </row>
    <row r="12" ht="26" customHeight="1" spans="1:5">
      <c r="A12" s="27"/>
      <c r="B12" s="43" t="s">
        <v>23</v>
      </c>
      <c r="C12" s="44"/>
      <c r="D12" s="43" t="s">
        <v>24</v>
      </c>
      <c r="E12" s="44"/>
    </row>
    <row r="13" ht="26" customHeight="1" spans="1:5">
      <c r="A13" s="27"/>
      <c r="B13" s="43" t="s">
        <v>23</v>
      </c>
      <c r="C13" s="44"/>
      <c r="D13" s="43" t="s">
        <v>25</v>
      </c>
      <c r="E13" s="44">
        <v>107.03</v>
      </c>
    </row>
    <row r="14" ht="26" customHeight="1" spans="1:5">
      <c r="A14" s="27"/>
      <c r="B14" s="43" t="s">
        <v>23</v>
      </c>
      <c r="C14" s="44"/>
      <c r="D14" s="43" t="s">
        <v>26</v>
      </c>
      <c r="E14" s="44"/>
    </row>
    <row r="15" ht="26" customHeight="1" spans="1:5">
      <c r="A15" s="27"/>
      <c r="B15" s="43" t="s">
        <v>23</v>
      </c>
      <c r="C15" s="44"/>
      <c r="D15" s="43" t="s">
        <v>27</v>
      </c>
      <c r="E15" s="44">
        <v>39.53</v>
      </c>
    </row>
    <row r="16" ht="26" customHeight="1" spans="1:5">
      <c r="A16" s="27"/>
      <c r="B16" s="43" t="s">
        <v>23</v>
      </c>
      <c r="C16" s="44"/>
      <c r="D16" s="43" t="s">
        <v>28</v>
      </c>
      <c r="E16" s="44"/>
    </row>
    <row r="17" ht="26" customHeight="1" spans="1:5">
      <c r="A17" s="27"/>
      <c r="B17" s="43" t="s">
        <v>23</v>
      </c>
      <c r="C17" s="44"/>
      <c r="D17" s="43" t="s">
        <v>29</v>
      </c>
      <c r="E17" s="44"/>
    </row>
    <row r="18" ht="26" customHeight="1" spans="1:5">
      <c r="A18" s="27"/>
      <c r="B18" s="43" t="s">
        <v>23</v>
      </c>
      <c r="C18" s="44"/>
      <c r="D18" s="43" t="s">
        <v>30</v>
      </c>
      <c r="E18" s="44"/>
    </row>
    <row r="19" ht="26" customHeight="1" spans="1:5">
      <c r="A19" s="27"/>
      <c r="B19" s="43" t="s">
        <v>23</v>
      </c>
      <c r="C19" s="44"/>
      <c r="D19" s="43" t="s">
        <v>31</v>
      </c>
      <c r="E19" s="44"/>
    </row>
    <row r="20" ht="26" customHeight="1" spans="1:5">
      <c r="A20" s="27"/>
      <c r="B20" s="43" t="s">
        <v>23</v>
      </c>
      <c r="C20" s="44"/>
      <c r="D20" s="43" t="s">
        <v>32</v>
      </c>
      <c r="E20" s="44"/>
    </row>
    <row r="21" ht="26" customHeight="1" spans="1:5">
      <c r="A21" s="27"/>
      <c r="B21" s="43" t="s">
        <v>23</v>
      </c>
      <c r="C21" s="44"/>
      <c r="D21" s="43" t="s">
        <v>33</v>
      </c>
      <c r="E21" s="44"/>
    </row>
    <row r="22" ht="26" customHeight="1" spans="1:5">
      <c r="A22" s="27"/>
      <c r="B22" s="43" t="s">
        <v>23</v>
      </c>
      <c r="C22" s="44"/>
      <c r="D22" s="43" t="s">
        <v>34</v>
      </c>
      <c r="E22" s="44"/>
    </row>
    <row r="23" ht="26" customHeight="1" spans="1:5">
      <c r="A23" s="27"/>
      <c r="B23" s="43" t="s">
        <v>23</v>
      </c>
      <c r="C23" s="44"/>
      <c r="D23" s="43" t="s">
        <v>35</v>
      </c>
      <c r="E23" s="44"/>
    </row>
    <row r="24" ht="26" customHeight="1" spans="1:5">
      <c r="A24" s="27"/>
      <c r="B24" s="43" t="s">
        <v>23</v>
      </c>
      <c r="C24" s="44"/>
      <c r="D24" s="43" t="s">
        <v>36</v>
      </c>
      <c r="E24" s="44"/>
    </row>
    <row r="25" ht="26" customHeight="1" spans="1:5">
      <c r="A25" s="27"/>
      <c r="B25" s="43" t="s">
        <v>23</v>
      </c>
      <c r="C25" s="44"/>
      <c r="D25" s="43" t="s">
        <v>37</v>
      </c>
      <c r="E25" s="44">
        <v>63.39</v>
      </c>
    </row>
    <row r="26" ht="26" customHeight="1" spans="1:5">
      <c r="A26" s="27"/>
      <c r="B26" s="43" t="s">
        <v>23</v>
      </c>
      <c r="C26" s="44"/>
      <c r="D26" s="43" t="s">
        <v>38</v>
      </c>
      <c r="E26" s="44"/>
    </row>
    <row r="27" ht="26" customHeight="1" spans="1:5">
      <c r="A27" s="27"/>
      <c r="B27" s="43" t="s">
        <v>23</v>
      </c>
      <c r="C27" s="44"/>
      <c r="D27" s="43" t="s">
        <v>39</v>
      </c>
      <c r="E27" s="44"/>
    </row>
    <row r="28" ht="26" customHeight="1" spans="1:5">
      <c r="A28" s="27"/>
      <c r="B28" s="43" t="s">
        <v>23</v>
      </c>
      <c r="C28" s="44"/>
      <c r="D28" s="43" t="s">
        <v>40</v>
      </c>
      <c r="E28" s="44"/>
    </row>
    <row r="29" ht="26" customHeight="1" spans="1:5">
      <c r="A29" s="27"/>
      <c r="B29" s="43" t="s">
        <v>23</v>
      </c>
      <c r="C29" s="44"/>
      <c r="D29" s="43" t="s">
        <v>41</v>
      </c>
      <c r="E29" s="44"/>
    </row>
    <row r="30" ht="26" customHeight="1" spans="1:5">
      <c r="A30" s="27"/>
      <c r="B30" s="43" t="s">
        <v>23</v>
      </c>
      <c r="C30" s="44"/>
      <c r="D30" s="43" t="s">
        <v>42</v>
      </c>
      <c r="E30" s="44"/>
    </row>
    <row r="31" ht="26" customHeight="1" spans="1:5">
      <c r="A31" s="27"/>
      <c r="B31" s="43" t="s">
        <v>23</v>
      </c>
      <c r="C31" s="44"/>
      <c r="D31" s="43" t="s">
        <v>43</v>
      </c>
      <c r="E31" s="44"/>
    </row>
    <row r="32" ht="26" customHeight="1" spans="1:5">
      <c r="A32" s="27"/>
      <c r="B32" s="43" t="s">
        <v>23</v>
      </c>
      <c r="C32" s="44"/>
      <c r="D32" s="43" t="s">
        <v>44</v>
      </c>
      <c r="E32" s="44"/>
    </row>
    <row r="33" ht="26" customHeight="1" spans="1:5">
      <c r="A33" s="27"/>
      <c r="B33" s="43" t="s">
        <v>23</v>
      </c>
      <c r="C33" s="44"/>
      <c r="D33" s="43" t="s">
        <v>45</v>
      </c>
      <c r="E33" s="44"/>
    </row>
    <row r="34" ht="26" customHeight="1" spans="1:5">
      <c r="A34" s="27"/>
      <c r="B34" s="43" t="s">
        <v>23</v>
      </c>
      <c r="C34" s="44"/>
      <c r="D34" s="43" t="s">
        <v>46</v>
      </c>
      <c r="E34" s="44"/>
    </row>
    <row r="35" ht="26" customHeight="1" spans="1:5">
      <c r="A35" s="27"/>
      <c r="B35" s="43" t="s">
        <v>23</v>
      </c>
      <c r="C35" s="44"/>
      <c r="D35" s="43" t="s">
        <v>47</v>
      </c>
      <c r="E35" s="44"/>
    </row>
    <row r="36" ht="26" customHeight="1" spans="1:5">
      <c r="A36" s="30"/>
      <c r="B36" s="28" t="s">
        <v>48</v>
      </c>
      <c r="C36" s="31">
        <f>SUM(C6:C11)</f>
        <v>761.66</v>
      </c>
      <c r="D36" s="28" t="s">
        <v>49</v>
      </c>
      <c r="E36" s="31">
        <f>SUM(E6:E35)</f>
        <v>761.66</v>
      </c>
    </row>
    <row r="37" ht="26" customHeight="1" spans="1:5">
      <c r="A37" s="27"/>
      <c r="B37" s="43" t="s">
        <v>50</v>
      </c>
      <c r="C37" s="44"/>
      <c r="D37" s="43" t="s">
        <v>51</v>
      </c>
      <c r="E37" s="44"/>
    </row>
    <row r="38" ht="26" customHeight="1" spans="1:5">
      <c r="A38" s="97"/>
      <c r="B38" s="43" t="s">
        <v>52</v>
      </c>
      <c r="C38" s="44"/>
      <c r="D38" s="43" t="s">
        <v>53</v>
      </c>
      <c r="E38" s="44"/>
    </row>
    <row r="39" ht="26" customHeight="1" spans="1:5">
      <c r="A39" s="97"/>
      <c r="B39" s="98"/>
      <c r="C39" s="98"/>
      <c r="D39" s="43" t="s">
        <v>54</v>
      </c>
      <c r="E39" s="44"/>
    </row>
    <row r="40" ht="26" customHeight="1" spans="1:5">
      <c r="A40" s="99"/>
      <c r="B40" s="28" t="s">
        <v>55</v>
      </c>
      <c r="C40" s="31">
        <f>C36+C37+C38</f>
        <v>761.66</v>
      </c>
      <c r="D40" s="28" t="s">
        <v>56</v>
      </c>
      <c r="E40" s="31">
        <f>E36+E37+E39</f>
        <v>761.66</v>
      </c>
    </row>
    <row r="41" ht="41" customHeight="1" spans="1:5">
      <c r="A41" s="90"/>
      <c r="B41" s="100"/>
      <c r="C41" s="101"/>
      <c r="D41" s="101"/>
      <c r="E41" s="90"/>
    </row>
    <row r="42" ht="55" customHeight="1" spans="2:2">
      <c r="B42" s="10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8" customWidth="1"/>
    <col min="2" max="12" width="15.075" style="18" customWidth="1"/>
    <col min="13" max="13" width="1.53333333333333" style="18" customWidth="1"/>
    <col min="14" max="14" width="9.76666666666667" style="18" customWidth="1"/>
    <col min="15" max="16384" width="10" style="18"/>
  </cols>
  <sheetData>
    <row r="1" ht="25" customHeight="1" spans="1:13">
      <c r="A1" s="19"/>
      <c r="B1" s="2" t="s">
        <v>57</v>
      </c>
      <c r="C1" s="21"/>
      <c r="D1" s="21"/>
      <c r="E1" s="63"/>
      <c r="F1" s="63"/>
      <c r="G1" s="63"/>
      <c r="H1" s="63"/>
      <c r="I1" s="63"/>
      <c r="J1" s="63"/>
      <c r="K1" s="63"/>
      <c r="L1" s="22" t="s">
        <v>58</v>
      </c>
      <c r="M1" s="27"/>
    </row>
    <row r="2" ht="22.8" customHeight="1" spans="1:13">
      <c r="A2" s="19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60</v>
      </c>
    </row>
    <row r="3" ht="19.55" customHeight="1" spans="1:13">
      <c r="A3" s="24"/>
      <c r="B3" s="25" t="s">
        <v>4</v>
      </c>
      <c r="C3" s="25"/>
      <c r="D3" s="66"/>
      <c r="E3" s="24"/>
      <c r="F3" s="66"/>
      <c r="G3" s="66"/>
      <c r="H3" s="66"/>
      <c r="I3" s="66"/>
      <c r="J3" s="66"/>
      <c r="K3" s="66"/>
      <c r="L3" s="26" t="s">
        <v>5</v>
      </c>
      <c r="M3" s="34"/>
    </row>
    <row r="4" ht="24.4" customHeight="1" spans="1:13">
      <c r="A4" s="29"/>
      <c r="B4" s="42" t="s">
        <v>61</v>
      </c>
      <c r="C4" s="42" t="s">
        <v>62</v>
      </c>
      <c r="D4" s="42" t="s">
        <v>63</v>
      </c>
      <c r="E4" s="42" t="s">
        <v>64</v>
      </c>
      <c r="F4" s="42" t="s">
        <v>65</v>
      </c>
      <c r="G4" s="42" t="s">
        <v>66</v>
      </c>
      <c r="H4" s="42" t="s">
        <v>67</v>
      </c>
      <c r="I4" s="42" t="s">
        <v>68</v>
      </c>
      <c r="J4" s="42" t="s">
        <v>69</v>
      </c>
      <c r="K4" s="42" t="s">
        <v>70</v>
      </c>
      <c r="L4" s="42" t="s">
        <v>71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2" customHeight="1" spans="1:13">
      <c r="A7" s="30"/>
      <c r="B7" s="31">
        <f>SUM(C7:L7)</f>
        <v>761.66</v>
      </c>
      <c r="C7" s="31"/>
      <c r="D7" s="31">
        <v>761.66</v>
      </c>
      <c r="E7" s="31"/>
      <c r="F7" s="31"/>
      <c r="G7" s="31"/>
      <c r="H7" s="31"/>
      <c r="I7" s="31"/>
      <c r="J7" s="31"/>
      <c r="K7" s="31"/>
      <c r="L7" s="31"/>
      <c r="M7" s="37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8"/>
    </row>
    <row r="9" ht="22" customHeight="1" spans="2:2">
      <c r="B9" s="48"/>
    </row>
    <row r="10" ht="34" customHeight="1" spans="2:2">
      <c r="B10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18" customWidth="1"/>
    <col min="2" max="4" width="5.63333333333333" style="18" customWidth="1"/>
    <col min="5" max="5" width="41.25" style="18" customWidth="1"/>
    <col min="6" max="10" width="14.1333333333333" style="18" customWidth="1"/>
    <col min="11" max="11" width="1.53333333333333" style="18" customWidth="1"/>
    <col min="12" max="14" width="9.76666666666667" style="18" customWidth="1"/>
    <col min="15" max="16384" width="10" style="18"/>
  </cols>
  <sheetData>
    <row r="1" ht="25" customHeight="1" spans="1:11">
      <c r="A1" s="19"/>
      <c r="B1" s="2" t="s">
        <v>72</v>
      </c>
      <c r="C1" s="19"/>
      <c r="D1" s="19"/>
      <c r="E1" s="63"/>
      <c r="F1" s="21"/>
      <c r="G1" s="21"/>
      <c r="H1" s="21"/>
      <c r="I1" s="21"/>
      <c r="J1" s="22" t="s">
        <v>73</v>
      </c>
      <c r="K1" s="27"/>
    </row>
    <row r="2" ht="22.8" customHeight="1" spans="1:11">
      <c r="A2" s="19"/>
      <c r="B2" s="23" t="s">
        <v>74</v>
      </c>
      <c r="C2" s="23"/>
      <c r="D2" s="23"/>
      <c r="E2" s="23"/>
      <c r="F2" s="23"/>
      <c r="G2" s="23"/>
      <c r="H2" s="23"/>
      <c r="I2" s="23"/>
      <c r="J2" s="23"/>
      <c r="K2" s="27" t="s">
        <v>60</v>
      </c>
    </row>
    <row r="3" ht="19.55" customHeight="1" spans="1:11">
      <c r="A3" s="24"/>
      <c r="B3" s="25" t="s">
        <v>4</v>
      </c>
      <c r="C3" s="25"/>
      <c r="D3" s="25"/>
      <c r="E3" s="25"/>
      <c r="F3" s="24"/>
      <c r="G3" s="24"/>
      <c r="H3" s="66"/>
      <c r="I3" s="66"/>
      <c r="J3" s="26" t="s">
        <v>5</v>
      </c>
      <c r="K3" s="34"/>
    </row>
    <row r="4" ht="24.4" customHeight="1" spans="1:11">
      <c r="A4" s="27"/>
      <c r="B4" s="28" t="s">
        <v>75</v>
      </c>
      <c r="C4" s="28"/>
      <c r="D4" s="28"/>
      <c r="E4" s="28"/>
      <c r="F4" s="28" t="s">
        <v>61</v>
      </c>
      <c r="G4" s="42" t="s">
        <v>76</v>
      </c>
      <c r="H4" s="42" t="s">
        <v>77</v>
      </c>
      <c r="I4" s="28" t="s">
        <v>78</v>
      </c>
      <c r="J4" s="42" t="s">
        <v>79</v>
      </c>
      <c r="K4" s="35"/>
    </row>
    <row r="5" ht="24.4" customHeight="1" spans="1:11">
      <c r="A5" s="29"/>
      <c r="B5" s="28" t="s">
        <v>80</v>
      </c>
      <c r="C5" s="28"/>
      <c r="D5" s="28"/>
      <c r="E5" s="28" t="s">
        <v>81</v>
      </c>
      <c r="F5" s="28"/>
      <c r="G5" s="42"/>
      <c r="H5" s="42"/>
      <c r="I5" s="28"/>
      <c r="J5" s="28"/>
      <c r="K5" s="35"/>
    </row>
    <row r="6" ht="24.4" customHeight="1" spans="1:11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85</v>
      </c>
      <c r="F7" s="31">
        <f>SUM(G7:J7)</f>
        <v>761.66</v>
      </c>
      <c r="G7" s="31">
        <f>SUM(G8:G17)</f>
        <v>721.22</v>
      </c>
      <c r="H7" s="31">
        <f>SUM(H8:H17)</f>
        <v>40.44</v>
      </c>
      <c r="I7" s="31"/>
      <c r="J7" s="31"/>
      <c r="K7" s="37"/>
    </row>
    <row r="8" ht="27" customHeight="1" spans="1:11">
      <c r="A8" s="30"/>
      <c r="B8" s="46" t="s">
        <v>86</v>
      </c>
      <c r="C8" s="47" t="s">
        <v>87</v>
      </c>
      <c r="D8" s="47" t="s">
        <v>88</v>
      </c>
      <c r="E8" s="46" t="s">
        <v>89</v>
      </c>
      <c r="F8" s="31">
        <f>SUM(G8:J8)</f>
        <v>9</v>
      </c>
      <c r="G8" s="31"/>
      <c r="H8" s="31">
        <v>9</v>
      </c>
      <c r="I8" s="31"/>
      <c r="J8" s="31"/>
      <c r="K8" s="37"/>
    </row>
    <row r="9" ht="27" customHeight="1" spans="1:11">
      <c r="A9" s="30"/>
      <c r="B9" s="46" t="s">
        <v>86</v>
      </c>
      <c r="C9" s="47" t="s">
        <v>90</v>
      </c>
      <c r="D9" s="47" t="s">
        <v>87</v>
      </c>
      <c r="E9" s="46" t="s">
        <v>91</v>
      </c>
      <c r="F9" s="31">
        <f>SUM(G9:J9)</f>
        <v>11.74</v>
      </c>
      <c r="G9" s="31">
        <v>1.85</v>
      </c>
      <c r="H9" s="31">
        <v>9.89</v>
      </c>
      <c r="I9" s="31"/>
      <c r="J9" s="31"/>
      <c r="K9" s="37"/>
    </row>
    <row r="10" ht="27" customHeight="1" spans="1:11">
      <c r="A10" s="30"/>
      <c r="B10" s="46" t="s">
        <v>86</v>
      </c>
      <c r="C10" s="47" t="s">
        <v>90</v>
      </c>
      <c r="D10" s="47" t="s">
        <v>88</v>
      </c>
      <c r="E10" s="46" t="s">
        <v>92</v>
      </c>
      <c r="F10" s="31">
        <f t="shared" ref="F10:F17" si="0">SUM(G10:J10)</f>
        <v>517.92</v>
      </c>
      <c r="G10" s="31">
        <v>517.92</v>
      </c>
      <c r="H10" s="31"/>
      <c r="I10" s="31"/>
      <c r="J10" s="31"/>
      <c r="K10" s="37"/>
    </row>
    <row r="11" ht="27" customHeight="1" spans="1:11">
      <c r="A11" s="30"/>
      <c r="B11" s="46" t="s">
        <v>86</v>
      </c>
      <c r="C11" s="47" t="s">
        <v>93</v>
      </c>
      <c r="D11" s="47" t="s">
        <v>94</v>
      </c>
      <c r="E11" s="46" t="s">
        <v>95</v>
      </c>
      <c r="F11" s="31">
        <f t="shared" si="0"/>
        <v>13.05</v>
      </c>
      <c r="G11" s="31"/>
      <c r="H11" s="31">
        <v>13.05</v>
      </c>
      <c r="I11" s="31"/>
      <c r="J11" s="31"/>
      <c r="K11" s="37"/>
    </row>
    <row r="12" ht="27" customHeight="1" spans="1:11">
      <c r="A12" s="30"/>
      <c r="B12" s="46" t="s">
        <v>96</v>
      </c>
      <c r="C12" s="47" t="s">
        <v>97</v>
      </c>
      <c r="D12" s="47" t="s">
        <v>90</v>
      </c>
      <c r="E12" s="46" t="s">
        <v>98</v>
      </c>
      <c r="F12" s="31">
        <f t="shared" si="0"/>
        <v>17</v>
      </c>
      <c r="G12" s="31">
        <v>17</v>
      </c>
      <c r="H12" s="31"/>
      <c r="I12" s="31"/>
      <c r="J12" s="31"/>
      <c r="K12" s="37"/>
    </row>
    <row r="13" ht="27" customHeight="1" spans="1:11">
      <c r="A13" s="30"/>
      <c r="B13" s="46" t="s">
        <v>96</v>
      </c>
      <c r="C13" s="47" t="s">
        <v>97</v>
      </c>
      <c r="D13" s="47" t="s">
        <v>97</v>
      </c>
      <c r="E13" s="46" t="s">
        <v>99</v>
      </c>
      <c r="F13" s="31">
        <f t="shared" si="0"/>
        <v>78.61</v>
      </c>
      <c r="G13" s="31">
        <v>78.61</v>
      </c>
      <c r="H13" s="31"/>
      <c r="I13" s="31"/>
      <c r="J13" s="31"/>
      <c r="K13" s="37"/>
    </row>
    <row r="14" ht="27" customHeight="1" spans="1:11">
      <c r="A14" s="30"/>
      <c r="B14" s="46" t="s">
        <v>96</v>
      </c>
      <c r="C14" s="47" t="s">
        <v>97</v>
      </c>
      <c r="D14" s="47" t="s">
        <v>100</v>
      </c>
      <c r="E14" s="46" t="s">
        <v>101</v>
      </c>
      <c r="F14" s="31">
        <f t="shared" si="0"/>
        <v>8.5</v>
      </c>
      <c r="G14" s="31"/>
      <c r="H14" s="31">
        <v>8.5</v>
      </c>
      <c r="I14" s="31"/>
      <c r="J14" s="31"/>
      <c r="K14" s="37"/>
    </row>
    <row r="15" ht="27" customHeight="1" spans="1:11">
      <c r="A15" s="30"/>
      <c r="B15" s="46" t="s">
        <v>96</v>
      </c>
      <c r="C15" s="47" t="s">
        <v>102</v>
      </c>
      <c r="D15" s="47" t="s">
        <v>87</v>
      </c>
      <c r="E15" s="46" t="s">
        <v>103</v>
      </c>
      <c r="F15" s="31">
        <f t="shared" si="0"/>
        <v>2.92</v>
      </c>
      <c r="G15" s="31">
        <v>2.92</v>
      </c>
      <c r="H15" s="31"/>
      <c r="I15" s="31"/>
      <c r="J15" s="31"/>
      <c r="K15" s="37"/>
    </row>
    <row r="16" ht="27" customHeight="1" spans="1:11">
      <c r="A16" s="30"/>
      <c r="B16" s="46" t="s">
        <v>104</v>
      </c>
      <c r="C16" s="47" t="s">
        <v>105</v>
      </c>
      <c r="D16" s="47" t="s">
        <v>90</v>
      </c>
      <c r="E16" s="46" t="s">
        <v>106</v>
      </c>
      <c r="F16" s="31">
        <f t="shared" si="0"/>
        <v>39.53</v>
      </c>
      <c r="G16" s="31">
        <v>39.53</v>
      </c>
      <c r="H16" s="31"/>
      <c r="I16" s="31"/>
      <c r="J16" s="31"/>
      <c r="K16" s="37"/>
    </row>
    <row r="17" ht="27" customHeight="1" spans="1:11">
      <c r="A17" s="30"/>
      <c r="B17" s="46" t="s">
        <v>107</v>
      </c>
      <c r="C17" s="47" t="s">
        <v>90</v>
      </c>
      <c r="D17" s="47" t="s">
        <v>87</v>
      </c>
      <c r="E17" s="46" t="s">
        <v>108</v>
      </c>
      <c r="F17" s="31">
        <f t="shared" si="0"/>
        <v>63.39</v>
      </c>
      <c r="G17" s="31">
        <v>63.39</v>
      </c>
      <c r="H17" s="31"/>
      <c r="I17" s="31"/>
      <c r="J17" s="31"/>
      <c r="K17" s="37"/>
    </row>
    <row r="18" ht="27" customHeight="1" spans="5:5">
      <c r="E18" s="48"/>
    </row>
    <row r="19" ht="27" customHeight="1" spans="5:5">
      <c r="E19" s="4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1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8" customWidth="1"/>
    <col min="2" max="2" width="28.5333333333333" style="18" customWidth="1"/>
    <col min="3" max="3" width="19.3833333333333" style="18" customWidth="1"/>
    <col min="4" max="4" width="30.75" style="18" customWidth="1"/>
    <col min="5" max="8" width="19.3833333333333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83"/>
      <c r="B1" s="2" t="s">
        <v>109</v>
      </c>
      <c r="C1" s="84"/>
      <c r="D1" s="84"/>
      <c r="E1" s="84"/>
      <c r="F1" s="84"/>
      <c r="G1" s="84"/>
      <c r="H1" s="85" t="s">
        <v>110</v>
      </c>
      <c r="I1" s="91" t="s">
        <v>60</v>
      </c>
    </row>
    <row r="2" ht="22.8" customHeight="1" spans="1:9">
      <c r="A2" s="84"/>
      <c r="B2" s="86" t="s">
        <v>111</v>
      </c>
      <c r="C2" s="86"/>
      <c r="D2" s="86"/>
      <c r="E2" s="86"/>
      <c r="F2" s="86"/>
      <c r="G2" s="86"/>
      <c r="H2" s="86"/>
      <c r="I2" s="91"/>
    </row>
    <row r="3" ht="19.55" customHeight="1" spans="1:9">
      <c r="A3" s="87"/>
      <c r="B3" s="25" t="s">
        <v>4</v>
      </c>
      <c r="C3" s="25"/>
      <c r="D3" s="69"/>
      <c r="E3" s="69"/>
      <c r="F3" s="69"/>
      <c r="G3" s="69"/>
      <c r="H3" s="88" t="s">
        <v>5</v>
      </c>
      <c r="I3" s="92"/>
    </row>
    <row r="4" ht="15" customHeight="1" spans="1:9">
      <c r="A4" s="89"/>
      <c r="B4" s="28" t="s">
        <v>6</v>
      </c>
      <c r="C4" s="28"/>
      <c r="D4" s="28" t="s">
        <v>112</v>
      </c>
      <c r="E4" s="28"/>
      <c r="F4" s="28"/>
      <c r="G4" s="28"/>
      <c r="H4" s="28"/>
      <c r="I4" s="78"/>
    </row>
    <row r="5" ht="15" customHeight="1" spans="1:9">
      <c r="A5" s="89"/>
      <c r="B5" s="28" t="s">
        <v>8</v>
      </c>
      <c r="C5" s="28" t="s">
        <v>9</v>
      </c>
      <c r="D5" s="28" t="s">
        <v>8</v>
      </c>
      <c r="E5" s="28" t="s">
        <v>61</v>
      </c>
      <c r="F5" s="28" t="s">
        <v>113</v>
      </c>
      <c r="G5" s="28" t="s">
        <v>114</v>
      </c>
      <c r="H5" s="28" t="s">
        <v>115</v>
      </c>
      <c r="I5" s="78"/>
    </row>
    <row r="6" ht="15" customHeight="1" spans="1:9">
      <c r="A6" s="27"/>
      <c r="B6" s="43" t="s">
        <v>116</v>
      </c>
      <c r="C6" s="44">
        <v>761.66</v>
      </c>
      <c r="D6" s="43" t="s">
        <v>117</v>
      </c>
      <c r="E6" s="44">
        <f>SUM(E7:E33)</f>
        <v>761.66</v>
      </c>
      <c r="F6" s="44"/>
      <c r="G6" s="44"/>
      <c r="H6" s="44"/>
      <c r="I6" s="36"/>
    </row>
    <row r="7" ht="15" customHeight="1" spans="1:9">
      <c r="A7" s="27"/>
      <c r="B7" s="43" t="s">
        <v>118</v>
      </c>
      <c r="C7" s="44"/>
      <c r="D7" s="43" t="s">
        <v>119</v>
      </c>
      <c r="E7" s="44">
        <f>SUM(F7:H7)</f>
        <v>0</v>
      </c>
      <c r="F7" s="44"/>
      <c r="G7" s="44"/>
      <c r="H7" s="44"/>
      <c r="I7" s="36"/>
    </row>
    <row r="8" ht="15" customHeight="1" spans="1:9">
      <c r="A8" s="27"/>
      <c r="B8" s="43" t="s">
        <v>120</v>
      </c>
      <c r="C8" s="44"/>
      <c r="D8" s="43" t="s">
        <v>121</v>
      </c>
      <c r="E8" s="44">
        <f t="shared" ref="E8:E33" si="0">SUM(F8:H8)</f>
        <v>0</v>
      </c>
      <c r="F8" s="44"/>
      <c r="G8" s="44"/>
      <c r="H8" s="44"/>
      <c r="I8" s="36"/>
    </row>
    <row r="9" ht="15" customHeight="1" spans="1:9">
      <c r="A9" s="27"/>
      <c r="B9" s="43" t="s">
        <v>122</v>
      </c>
      <c r="C9" s="44"/>
      <c r="D9" s="43" t="s">
        <v>123</v>
      </c>
      <c r="E9" s="44">
        <f t="shared" si="0"/>
        <v>0</v>
      </c>
      <c r="F9" s="44"/>
      <c r="G9" s="44"/>
      <c r="H9" s="44"/>
      <c r="I9" s="36"/>
    </row>
    <row r="10" ht="15" customHeight="1" spans="1:9">
      <c r="A10" s="27"/>
      <c r="B10" s="43" t="s">
        <v>124</v>
      </c>
      <c r="C10" s="44"/>
      <c r="D10" s="43" t="s">
        <v>125</v>
      </c>
      <c r="E10" s="44">
        <f t="shared" si="0"/>
        <v>0</v>
      </c>
      <c r="F10" s="44"/>
      <c r="G10" s="44"/>
      <c r="H10" s="44"/>
      <c r="I10" s="36"/>
    </row>
    <row r="11" ht="15" customHeight="1" spans="1:9">
      <c r="A11" s="27"/>
      <c r="B11" s="43" t="s">
        <v>118</v>
      </c>
      <c r="C11" s="44"/>
      <c r="D11" s="43" t="s">
        <v>126</v>
      </c>
      <c r="E11" s="44">
        <f t="shared" si="0"/>
        <v>551.71</v>
      </c>
      <c r="F11" s="44">
        <v>551.71</v>
      </c>
      <c r="G11" s="44"/>
      <c r="H11" s="44"/>
      <c r="I11" s="36"/>
    </row>
    <row r="12" ht="15" customHeight="1" spans="1:9">
      <c r="A12" s="27"/>
      <c r="B12" s="43" t="s">
        <v>120</v>
      </c>
      <c r="C12" s="44"/>
      <c r="D12" s="43" t="s">
        <v>127</v>
      </c>
      <c r="E12" s="44">
        <f t="shared" si="0"/>
        <v>0</v>
      </c>
      <c r="F12" s="44"/>
      <c r="G12" s="44"/>
      <c r="H12" s="44"/>
      <c r="I12" s="36"/>
    </row>
    <row r="13" ht="15" customHeight="1" spans="1:9">
      <c r="A13" s="27"/>
      <c r="B13" s="43" t="s">
        <v>122</v>
      </c>
      <c r="C13" s="44"/>
      <c r="D13" s="43" t="s">
        <v>128</v>
      </c>
      <c r="E13" s="44">
        <f t="shared" si="0"/>
        <v>0</v>
      </c>
      <c r="F13" s="44"/>
      <c r="G13" s="44"/>
      <c r="H13" s="44"/>
      <c r="I13" s="36"/>
    </row>
    <row r="14" ht="15" customHeight="1" spans="1:9">
      <c r="A14" s="27"/>
      <c r="B14" s="43" t="s">
        <v>129</v>
      </c>
      <c r="C14" s="44"/>
      <c r="D14" s="43" t="s">
        <v>130</v>
      </c>
      <c r="E14" s="44">
        <f t="shared" si="0"/>
        <v>107.03</v>
      </c>
      <c r="F14" s="44">
        <v>107.03</v>
      </c>
      <c r="G14" s="44"/>
      <c r="H14" s="44"/>
      <c r="I14" s="36"/>
    </row>
    <row r="15" ht="15" customHeight="1" spans="1:9">
      <c r="A15" s="27"/>
      <c r="B15" s="43" t="s">
        <v>129</v>
      </c>
      <c r="C15" s="44"/>
      <c r="D15" s="43" t="s">
        <v>131</v>
      </c>
      <c r="E15" s="44">
        <f t="shared" si="0"/>
        <v>0</v>
      </c>
      <c r="F15" s="44"/>
      <c r="G15" s="44"/>
      <c r="H15" s="44"/>
      <c r="I15" s="36"/>
    </row>
    <row r="16" ht="15" customHeight="1" spans="1:9">
      <c r="A16" s="27"/>
      <c r="B16" s="43" t="s">
        <v>129</v>
      </c>
      <c r="C16" s="44"/>
      <c r="D16" s="43" t="s">
        <v>132</v>
      </c>
      <c r="E16" s="44">
        <f t="shared" si="0"/>
        <v>39.53</v>
      </c>
      <c r="F16" s="44">
        <v>39.53</v>
      </c>
      <c r="G16" s="44"/>
      <c r="H16" s="44"/>
      <c r="I16" s="36"/>
    </row>
    <row r="17" ht="15" customHeight="1" spans="1:9">
      <c r="A17" s="27"/>
      <c r="B17" s="43" t="s">
        <v>129</v>
      </c>
      <c r="C17" s="44"/>
      <c r="D17" s="43" t="s">
        <v>133</v>
      </c>
      <c r="E17" s="44">
        <f t="shared" si="0"/>
        <v>0</v>
      </c>
      <c r="F17" s="44"/>
      <c r="G17" s="44"/>
      <c r="H17" s="44"/>
      <c r="I17" s="36"/>
    </row>
    <row r="18" ht="15" customHeight="1" spans="1:9">
      <c r="A18" s="27"/>
      <c r="B18" s="43" t="s">
        <v>129</v>
      </c>
      <c r="C18" s="44"/>
      <c r="D18" s="43" t="s">
        <v>134</v>
      </c>
      <c r="E18" s="44">
        <f t="shared" si="0"/>
        <v>0</v>
      </c>
      <c r="F18" s="44"/>
      <c r="G18" s="44"/>
      <c r="H18" s="44"/>
      <c r="I18" s="36"/>
    </row>
    <row r="19" ht="15" customHeight="1" spans="1:9">
      <c r="A19" s="27"/>
      <c r="B19" s="43" t="s">
        <v>129</v>
      </c>
      <c r="C19" s="44"/>
      <c r="D19" s="43" t="s">
        <v>135</v>
      </c>
      <c r="E19" s="44">
        <f t="shared" si="0"/>
        <v>0</v>
      </c>
      <c r="F19" s="44"/>
      <c r="G19" s="44"/>
      <c r="H19" s="44"/>
      <c r="I19" s="36"/>
    </row>
    <row r="20" ht="15" customHeight="1" spans="1:9">
      <c r="A20" s="27"/>
      <c r="B20" s="43" t="s">
        <v>129</v>
      </c>
      <c r="C20" s="44"/>
      <c r="D20" s="43" t="s">
        <v>136</v>
      </c>
      <c r="E20" s="44">
        <f t="shared" si="0"/>
        <v>0</v>
      </c>
      <c r="F20" s="44"/>
      <c r="G20" s="44"/>
      <c r="H20" s="44"/>
      <c r="I20" s="36"/>
    </row>
    <row r="21" ht="15" customHeight="1" spans="1:9">
      <c r="A21" s="27"/>
      <c r="B21" s="43" t="s">
        <v>129</v>
      </c>
      <c r="C21" s="44"/>
      <c r="D21" s="43" t="s">
        <v>137</v>
      </c>
      <c r="E21" s="44">
        <f t="shared" si="0"/>
        <v>0</v>
      </c>
      <c r="F21" s="44"/>
      <c r="G21" s="44"/>
      <c r="H21" s="44"/>
      <c r="I21" s="36"/>
    </row>
    <row r="22" ht="15" customHeight="1" spans="1:9">
      <c r="A22" s="27"/>
      <c r="B22" s="43" t="s">
        <v>129</v>
      </c>
      <c r="C22" s="44"/>
      <c r="D22" s="43" t="s">
        <v>138</v>
      </c>
      <c r="E22" s="44">
        <f t="shared" si="0"/>
        <v>0</v>
      </c>
      <c r="F22" s="44"/>
      <c r="G22" s="44"/>
      <c r="H22" s="44"/>
      <c r="I22" s="36"/>
    </row>
    <row r="23" ht="15" customHeight="1" spans="1:9">
      <c r="A23" s="27"/>
      <c r="B23" s="43" t="s">
        <v>129</v>
      </c>
      <c r="C23" s="44"/>
      <c r="D23" s="43" t="s">
        <v>139</v>
      </c>
      <c r="E23" s="44">
        <f t="shared" si="0"/>
        <v>0</v>
      </c>
      <c r="F23" s="44"/>
      <c r="G23" s="44"/>
      <c r="H23" s="44"/>
      <c r="I23" s="36"/>
    </row>
    <row r="24" ht="15" customHeight="1" spans="1:9">
      <c r="A24" s="27"/>
      <c r="B24" s="43" t="s">
        <v>129</v>
      </c>
      <c r="C24" s="44"/>
      <c r="D24" s="43" t="s">
        <v>140</v>
      </c>
      <c r="E24" s="44">
        <f t="shared" si="0"/>
        <v>0</v>
      </c>
      <c r="F24" s="44"/>
      <c r="G24" s="44"/>
      <c r="H24" s="44"/>
      <c r="I24" s="36"/>
    </row>
    <row r="25" ht="15" customHeight="1" spans="1:9">
      <c r="A25" s="27"/>
      <c r="B25" s="43" t="s">
        <v>129</v>
      </c>
      <c r="C25" s="44"/>
      <c r="D25" s="43" t="s">
        <v>141</v>
      </c>
      <c r="E25" s="44">
        <f t="shared" si="0"/>
        <v>0</v>
      </c>
      <c r="F25" s="44"/>
      <c r="G25" s="44"/>
      <c r="H25" s="44"/>
      <c r="I25" s="36"/>
    </row>
    <row r="26" ht="15" customHeight="1" spans="1:9">
      <c r="A26" s="27"/>
      <c r="B26" s="43" t="s">
        <v>129</v>
      </c>
      <c r="C26" s="44"/>
      <c r="D26" s="43" t="s">
        <v>142</v>
      </c>
      <c r="E26" s="44">
        <f t="shared" si="0"/>
        <v>63.39</v>
      </c>
      <c r="F26" s="44">
        <v>63.39</v>
      </c>
      <c r="G26" s="44"/>
      <c r="H26" s="44"/>
      <c r="I26" s="36"/>
    </row>
    <row r="27" ht="15" customHeight="1" spans="1:9">
      <c r="A27" s="27"/>
      <c r="B27" s="43" t="s">
        <v>129</v>
      </c>
      <c r="C27" s="44"/>
      <c r="D27" s="43" t="s">
        <v>143</v>
      </c>
      <c r="E27" s="44">
        <f t="shared" si="0"/>
        <v>0</v>
      </c>
      <c r="F27" s="44"/>
      <c r="G27" s="44"/>
      <c r="H27" s="44"/>
      <c r="I27" s="36"/>
    </row>
    <row r="28" ht="15" customHeight="1" spans="1:9">
      <c r="A28" s="27"/>
      <c r="B28" s="43" t="s">
        <v>129</v>
      </c>
      <c r="C28" s="44"/>
      <c r="D28" s="43" t="s">
        <v>144</v>
      </c>
      <c r="E28" s="44">
        <f t="shared" si="0"/>
        <v>0</v>
      </c>
      <c r="F28" s="44"/>
      <c r="G28" s="44"/>
      <c r="H28" s="44"/>
      <c r="I28" s="36"/>
    </row>
    <row r="29" ht="15" customHeight="1" spans="1:9">
      <c r="A29" s="27"/>
      <c r="B29" s="43" t="s">
        <v>129</v>
      </c>
      <c r="C29" s="44"/>
      <c r="D29" s="43" t="s">
        <v>145</v>
      </c>
      <c r="E29" s="44">
        <f t="shared" si="0"/>
        <v>0</v>
      </c>
      <c r="F29" s="44"/>
      <c r="G29" s="44"/>
      <c r="H29" s="44"/>
      <c r="I29" s="36"/>
    </row>
    <row r="30" ht="15" customHeight="1" spans="1:9">
      <c r="A30" s="27"/>
      <c r="B30" s="43" t="s">
        <v>129</v>
      </c>
      <c r="C30" s="44"/>
      <c r="D30" s="43" t="s">
        <v>146</v>
      </c>
      <c r="E30" s="44">
        <f t="shared" si="0"/>
        <v>0</v>
      </c>
      <c r="F30" s="44"/>
      <c r="G30" s="44"/>
      <c r="H30" s="44"/>
      <c r="I30" s="36"/>
    </row>
    <row r="31" ht="15" customHeight="1" spans="1:9">
      <c r="A31" s="27"/>
      <c r="B31" s="43" t="s">
        <v>129</v>
      </c>
      <c r="C31" s="44"/>
      <c r="D31" s="43" t="s">
        <v>147</v>
      </c>
      <c r="E31" s="44">
        <f t="shared" si="0"/>
        <v>0</v>
      </c>
      <c r="F31" s="44"/>
      <c r="G31" s="44"/>
      <c r="H31" s="44"/>
      <c r="I31" s="36"/>
    </row>
    <row r="32" ht="15" customHeight="1" spans="1:9">
      <c r="A32" s="27"/>
      <c r="B32" s="43" t="s">
        <v>129</v>
      </c>
      <c r="C32" s="44"/>
      <c r="D32" s="43" t="s">
        <v>148</v>
      </c>
      <c r="E32" s="44">
        <f t="shared" si="0"/>
        <v>0</v>
      </c>
      <c r="F32" s="44"/>
      <c r="G32" s="44"/>
      <c r="H32" s="44"/>
      <c r="I32" s="36"/>
    </row>
    <row r="33" ht="15" customHeight="1" spans="1:9">
      <c r="A33" s="27"/>
      <c r="B33" s="43" t="s">
        <v>129</v>
      </c>
      <c r="C33" s="44"/>
      <c r="D33" s="43" t="s">
        <v>149</v>
      </c>
      <c r="E33" s="44">
        <f t="shared" si="0"/>
        <v>0</v>
      </c>
      <c r="F33" s="44"/>
      <c r="G33" s="44"/>
      <c r="H33" s="44"/>
      <c r="I33" s="36"/>
    </row>
    <row r="34" ht="9.75" customHeight="1" spans="1:9">
      <c r="A34" s="90"/>
      <c r="B34" s="90"/>
      <c r="C34" s="90"/>
      <c r="D34" s="20"/>
      <c r="E34" s="90"/>
      <c r="F34" s="90"/>
      <c r="G34" s="90"/>
      <c r="H34" s="90"/>
      <c r="I34" s="93"/>
    </row>
    <row r="35" ht="39" customHeight="1" spans="2:3">
      <c r="B35" s="48"/>
      <c r="C35" s="48"/>
    </row>
    <row r="36" ht="44" customHeight="1" spans="2:3">
      <c r="B36" s="48"/>
      <c r="C36" s="4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15" activePane="bottomLeft" state="frozen"/>
      <selection/>
      <selection pane="bottomLeft" activeCell="D25" sqref="D25:D26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19.1333333333333" style="61" customWidth="1"/>
    <col min="5" max="7" width="8.33333333333333" style="61" customWidth="1"/>
    <col min="8" max="8" width="9.44166666666667" style="61" customWidth="1"/>
    <col min="9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2"/>
      <c r="B1" s="2" t="s">
        <v>150</v>
      </c>
      <c r="C1" s="2"/>
      <c r="D1" s="62"/>
      <c r="E1" s="62"/>
      <c r="F1" s="62"/>
      <c r="G1" s="21"/>
      <c r="H1" s="63"/>
      <c r="I1" s="63"/>
      <c r="J1" s="21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77" t="s">
        <v>151</v>
      </c>
      <c r="AM1" s="78"/>
    </row>
    <row r="2" ht="22.8" customHeight="1" spans="1:39">
      <c r="A2" s="21"/>
      <c r="B2" s="64" t="s">
        <v>152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9"/>
      <c r="AM2" s="78"/>
    </row>
    <row r="3" ht="19.55" customHeight="1" spans="1:39">
      <c r="A3" s="66"/>
      <c r="B3" s="67" t="s">
        <v>4</v>
      </c>
      <c r="C3" s="68"/>
      <c r="D3" s="68"/>
      <c r="F3" s="66"/>
      <c r="G3" s="17"/>
      <c r="H3" s="69"/>
      <c r="I3" s="69"/>
      <c r="J3" s="66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80" t="s">
        <v>5</v>
      </c>
      <c r="AK3" s="81"/>
      <c r="AL3" s="82"/>
      <c r="AM3" s="78"/>
    </row>
    <row r="4" ht="24.4" customHeight="1" spans="1:39">
      <c r="A4" s="29"/>
      <c r="B4" s="70" t="s">
        <v>153</v>
      </c>
      <c r="C4" s="42"/>
      <c r="D4" s="42"/>
      <c r="E4" s="42" t="s">
        <v>154</v>
      </c>
      <c r="F4" s="42" t="s">
        <v>155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156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157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78"/>
    </row>
    <row r="5" ht="30" customHeight="1" spans="1:39">
      <c r="A5" s="29"/>
      <c r="B5" s="42" t="s">
        <v>80</v>
      </c>
      <c r="C5" s="42"/>
      <c r="D5" s="42" t="s">
        <v>81</v>
      </c>
      <c r="E5" s="42"/>
      <c r="F5" s="42" t="s">
        <v>61</v>
      </c>
      <c r="G5" s="42" t="s">
        <v>158</v>
      </c>
      <c r="H5" s="42"/>
      <c r="I5" s="42"/>
      <c r="J5" s="42" t="s">
        <v>159</v>
      </c>
      <c r="K5" s="42"/>
      <c r="L5" s="42"/>
      <c r="M5" s="42" t="s">
        <v>160</v>
      </c>
      <c r="N5" s="42"/>
      <c r="O5" s="42"/>
      <c r="P5" s="42" t="s">
        <v>61</v>
      </c>
      <c r="Q5" s="42" t="s">
        <v>158</v>
      </c>
      <c r="R5" s="42"/>
      <c r="S5" s="42"/>
      <c r="T5" s="42" t="s">
        <v>159</v>
      </c>
      <c r="U5" s="42"/>
      <c r="V5" s="42"/>
      <c r="W5" s="42" t="s">
        <v>160</v>
      </c>
      <c r="X5" s="42"/>
      <c r="Y5" s="42"/>
      <c r="Z5" s="42" t="s">
        <v>61</v>
      </c>
      <c r="AA5" s="42" t="s">
        <v>158</v>
      </c>
      <c r="AB5" s="42"/>
      <c r="AC5" s="42"/>
      <c r="AD5" s="42" t="s">
        <v>159</v>
      </c>
      <c r="AE5" s="42"/>
      <c r="AF5" s="42"/>
      <c r="AG5" s="42" t="s">
        <v>160</v>
      </c>
      <c r="AH5" s="42"/>
      <c r="AI5" s="42"/>
      <c r="AJ5" s="42" t="s">
        <v>161</v>
      </c>
      <c r="AK5" s="42"/>
      <c r="AL5" s="42"/>
      <c r="AM5" s="78"/>
    </row>
    <row r="6" ht="30" customHeight="1" spans="1:39">
      <c r="A6" s="20"/>
      <c r="B6" s="42" t="s">
        <v>82</v>
      </c>
      <c r="C6" s="42" t="s">
        <v>83</v>
      </c>
      <c r="D6" s="42"/>
      <c r="E6" s="42"/>
      <c r="F6" s="42"/>
      <c r="G6" s="42" t="s">
        <v>162</v>
      </c>
      <c r="H6" s="42" t="s">
        <v>163</v>
      </c>
      <c r="I6" s="42" t="s">
        <v>164</v>
      </c>
      <c r="J6" s="42" t="s">
        <v>162</v>
      </c>
      <c r="K6" s="42" t="s">
        <v>163</v>
      </c>
      <c r="L6" s="42" t="s">
        <v>164</v>
      </c>
      <c r="M6" s="42" t="s">
        <v>162</v>
      </c>
      <c r="N6" s="42" t="s">
        <v>163</v>
      </c>
      <c r="O6" s="42" t="s">
        <v>164</v>
      </c>
      <c r="P6" s="42"/>
      <c r="Q6" s="42" t="s">
        <v>162</v>
      </c>
      <c r="R6" s="42" t="s">
        <v>163</v>
      </c>
      <c r="S6" s="42" t="s">
        <v>164</v>
      </c>
      <c r="T6" s="42" t="s">
        <v>162</v>
      </c>
      <c r="U6" s="42" t="s">
        <v>163</v>
      </c>
      <c r="V6" s="42" t="s">
        <v>164</v>
      </c>
      <c r="W6" s="42" t="s">
        <v>162</v>
      </c>
      <c r="X6" s="42" t="s">
        <v>163</v>
      </c>
      <c r="Y6" s="42" t="s">
        <v>164</v>
      </c>
      <c r="Z6" s="42"/>
      <c r="AA6" s="42" t="s">
        <v>162</v>
      </c>
      <c r="AB6" s="42" t="s">
        <v>163</v>
      </c>
      <c r="AC6" s="42" t="s">
        <v>164</v>
      </c>
      <c r="AD6" s="42" t="s">
        <v>162</v>
      </c>
      <c r="AE6" s="42" t="s">
        <v>163</v>
      </c>
      <c r="AF6" s="42" t="s">
        <v>164</v>
      </c>
      <c r="AG6" s="42" t="s">
        <v>162</v>
      </c>
      <c r="AH6" s="42" t="s">
        <v>163</v>
      </c>
      <c r="AI6" s="42" t="s">
        <v>164</v>
      </c>
      <c r="AJ6" s="42" t="s">
        <v>162</v>
      </c>
      <c r="AK6" s="42" t="s">
        <v>163</v>
      </c>
      <c r="AL6" s="42" t="s">
        <v>164</v>
      </c>
      <c r="AM6" s="78"/>
    </row>
    <row r="7" ht="27" customHeight="1" spans="1:39">
      <c r="A7" s="29"/>
      <c r="B7" s="42"/>
      <c r="C7" s="42"/>
      <c r="D7" s="42" t="s">
        <v>85</v>
      </c>
      <c r="E7" s="71">
        <f>F7+P7+Z7</f>
        <v>761.66</v>
      </c>
      <c r="F7" s="71">
        <f>G7+J7+M7</f>
        <v>761.66</v>
      </c>
      <c r="G7" s="71">
        <f>SUM(H7:I7)</f>
        <v>761.66</v>
      </c>
      <c r="H7" s="72">
        <f>SUM(H8:H24)</f>
        <v>761.66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8"/>
    </row>
    <row r="8" ht="30" customHeight="1" spans="1:39">
      <c r="A8" s="20"/>
      <c r="B8" s="73" t="s">
        <v>165</v>
      </c>
      <c r="C8" s="73" t="s">
        <v>87</v>
      </c>
      <c r="D8" s="73" t="s">
        <v>166</v>
      </c>
      <c r="E8" s="71">
        <f t="shared" ref="E8:E24" si="0">F8+P8+Z8</f>
        <v>246</v>
      </c>
      <c r="F8" s="71">
        <f t="shared" ref="F8:F24" si="1">G8+J8+M8</f>
        <v>246</v>
      </c>
      <c r="G8" s="71">
        <f>SUM(H8:I8)</f>
        <v>246</v>
      </c>
      <c r="H8" s="74">
        <v>246</v>
      </c>
      <c r="I8" s="42"/>
      <c r="J8" s="71"/>
      <c r="K8" s="42"/>
      <c r="L8" s="42"/>
      <c r="M8" s="71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78"/>
    </row>
    <row r="9" ht="30" customHeight="1" spans="1:39">
      <c r="A9" s="20"/>
      <c r="B9" s="73" t="s">
        <v>165</v>
      </c>
      <c r="C9" s="73" t="s">
        <v>88</v>
      </c>
      <c r="D9" s="73" t="s">
        <v>167</v>
      </c>
      <c r="E9" s="71">
        <f t="shared" si="0"/>
        <v>95.88</v>
      </c>
      <c r="F9" s="71">
        <f t="shared" si="1"/>
        <v>95.88</v>
      </c>
      <c r="G9" s="71">
        <f t="shared" ref="G8:G24" si="2">SUM(H9:I9)</f>
        <v>95.88</v>
      </c>
      <c r="H9" s="42">
        <v>95.88</v>
      </c>
      <c r="I9" s="42"/>
      <c r="J9" s="71"/>
      <c r="K9" s="42"/>
      <c r="L9" s="42"/>
      <c r="M9" s="7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78"/>
    </row>
    <row r="10" ht="30" customHeight="1" spans="1:39">
      <c r="A10" s="20"/>
      <c r="B10" s="73" t="s">
        <v>165</v>
      </c>
      <c r="C10" s="73" t="s">
        <v>168</v>
      </c>
      <c r="D10" s="73" t="s">
        <v>169</v>
      </c>
      <c r="E10" s="71">
        <f t="shared" si="0"/>
        <v>149.39</v>
      </c>
      <c r="F10" s="71">
        <f t="shared" si="1"/>
        <v>149.39</v>
      </c>
      <c r="G10" s="71">
        <f t="shared" si="2"/>
        <v>149.39</v>
      </c>
      <c r="H10" s="42">
        <v>149.39</v>
      </c>
      <c r="I10" s="42"/>
      <c r="J10" s="71"/>
      <c r="K10" s="42"/>
      <c r="L10" s="42"/>
      <c r="M10" s="7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78"/>
    </row>
    <row r="11" ht="30" customHeight="1" spans="1:39">
      <c r="A11" s="20"/>
      <c r="B11" s="73" t="s">
        <v>165</v>
      </c>
      <c r="C11" s="73" t="s">
        <v>102</v>
      </c>
      <c r="D11" s="73" t="s">
        <v>170</v>
      </c>
      <c r="E11" s="71">
        <f t="shared" si="0"/>
        <v>78.61</v>
      </c>
      <c r="F11" s="71">
        <f t="shared" si="1"/>
        <v>78.61</v>
      </c>
      <c r="G11" s="71">
        <f t="shared" si="2"/>
        <v>78.61</v>
      </c>
      <c r="H11" s="74">
        <v>78.61</v>
      </c>
      <c r="I11" s="42"/>
      <c r="J11" s="71"/>
      <c r="K11" s="42"/>
      <c r="L11" s="42"/>
      <c r="M11" s="7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78"/>
    </row>
    <row r="12" ht="30" customHeight="1" spans="1:39">
      <c r="A12" s="20"/>
      <c r="B12" s="73" t="s">
        <v>165</v>
      </c>
      <c r="C12" s="73" t="s">
        <v>93</v>
      </c>
      <c r="D12" s="73" t="s">
        <v>171</v>
      </c>
      <c r="E12" s="71">
        <f t="shared" si="0"/>
        <v>8.5</v>
      </c>
      <c r="F12" s="71">
        <f t="shared" si="1"/>
        <v>8.5</v>
      </c>
      <c r="G12" s="71">
        <f t="shared" si="2"/>
        <v>8.5</v>
      </c>
      <c r="H12" s="74">
        <v>8.5</v>
      </c>
      <c r="I12" s="42"/>
      <c r="J12" s="71"/>
      <c r="K12" s="42"/>
      <c r="L12" s="42"/>
      <c r="M12" s="71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78"/>
    </row>
    <row r="13" ht="30" customHeight="1" spans="1:39">
      <c r="A13" s="20"/>
      <c r="B13" s="73" t="s">
        <v>165</v>
      </c>
      <c r="C13" s="73" t="s">
        <v>172</v>
      </c>
      <c r="D13" s="73" t="s">
        <v>173</v>
      </c>
      <c r="E13" s="71">
        <f t="shared" si="0"/>
        <v>31.43</v>
      </c>
      <c r="F13" s="71">
        <f t="shared" si="1"/>
        <v>31.43</v>
      </c>
      <c r="G13" s="71">
        <f t="shared" si="2"/>
        <v>31.43</v>
      </c>
      <c r="H13" s="42">
        <v>31.43</v>
      </c>
      <c r="I13" s="42"/>
      <c r="J13" s="71"/>
      <c r="K13" s="42"/>
      <c r="L13" s="42"/>
      <c r="M13" s="7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78"/>
    </row>
    <row r="14" ht="30" customHeight="1" spans="1:39">
      <c r="A14" s="20"/>
      <c r="B14" s="73" t="s">
        <v>165</v>
      </c>
      <c r="C14" s="73" t="s">
        <v>105</v>
      </c>
      <c r="D14" s="73" t="s">
        <v>174</v>
      </c>
      <c r="E14" s="71">
        <f t="shared" si="0"/>
        <v>8.1</v>
      </c>
      <c r="F14" s="71">
        <f t="shared" si="1"/>
        <v>8.1</v>
      </c>
      <c r="G14" s="71">
        <f t="shared" si="2"/>
        <v>8.1</v>
      </c>
      <c r="H14" s="74">
        <v>8.1</v>
      </c>
      <c r="I14" s="42"/>
      <c r="J14" s="71"/>
      <c r="K14" s="42"/>
      <c r="L14" s="42"/>
      <c r="M14" s="71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78"/>
    </row>
    <row r="15" ht="30" customHeight="1" spans="1:39">
      <c r="A15" s="20"/>
      <c r="B15" s="73" t="s">
        <v>165</v>
      </c>
      <c r="C15" s="73" t="s">
        <v>175</v>
      </c>
      <c r="D15" s="73" t="s">
        <v>176</v>
      </c>
      <c r="E15" s="71">
        <f t="shared" si="0"/>
        <v>3.95</v>
      </c>
      <c r="F15" s="71">
        <f t="shared" si="1"/>
        <v>3.95</v>
      </c>
      <c r="G15" s="71">
        <f t="shared" si="2"/>
        <v>3.95</v>
      </c>
      <c r="H15" s="42">
        <v>3.95</v>
      </c>
      <c r="I15" s="42"/>
      <c r="J15" s="71"/>
      <c r="K15" s="42"/>
      <c r="L15" s="42"/>
      <c r="M15" s="7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78"/>
    </row>
    <row r="16" ht="30" customHeight="1" spans="1:39">
      <c r="A16" s="20"/>
      <c r="B16" s="73" t="s">
        <v>165</v>
      </c>
      <c r="C16" s="73" t="s">
        <v>177</v>
      </c>
      <c r="D16" s="73" t="s">
        <v>108</v>
      </c>
      <c r="E16" s="71">
        <f t="shared" si="0"/>
        <v>63.39</v>
      </c>
      <c r="F16" s="71">
        <f t="shared" si="1"/>
        <v>63.39</v>
      </c>
      <c r="G16" s="71">
        <f t="shared" si="2"/>
        <v>63.39</v>
      </c>
      <c r="H16" s="42">
        <v>63.39</v>
      </c>
      <c r="I16" s="42"/>
      <c r="J16" s="71"/>
      <c r="K16" s="42"/>
      <c r="L16" s="42"/>
      <c r="M16" s="71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78"/>
    </row>
    <row r="17" ht="30" customHeight="1" spans="1:39">
      <c r="A17" s="20"/>
      <c r="B17" s="73" t="s">
        <v>178</v>
      </c>
      <c r="C17" s="73" t="s">
        <v>87</v>
      </c>
      <c r="D17" s="73" t="s">
        <v>179</v>
      </c>
      <c r="E17" s="71">
        <f t="shared" si="0"/>
        <v>6.05</v>
      </c>
      <c r="F17" s="71">
        <f t="shared" si="1"/>
        <v>6.05</v>
      </c>
      <c r="G17" s="71">
        <f t="shared" si="2"/>
        <v>6.05</v>
      </c>
      <c r="H17" s="42">
        <v>6.05</v>
      </c>
      <c r="I17" s="42"/>
      <c r="J17" s="71"/>
      <c r="K17" s="42"/>
      <c r="L17" s="42"/>
      <c r="M17" s="7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78"/>
    </row>
    <row r="18" ht="30" customHeight="1" spans="1:39">
      <c r="A18" s="20"/>
      <c r="B18" s="73" t="s">
        <v>178</v>
      </c>
      <c r="C18" s="73" t="s">
        <v>180</v>
      </c>
      <c r="D18" s="73" t="s">
        <v>181</v>
      </c>
      <c r="E18" s="71">
        <f t="shared" si="0"/>
        <v>12.97</v>
      </c>
      <c r="F18" s="71">
        <f t="shared" si="1"/>
        <v>12.97</v>
      </c>
      <c r="G18" s="71">
        <f t="shared" si="2"/>
        <v>12.97</v>
      </c>
      <c r="H18" s="42">
        <v>12.97</v>
      </c>
      <c r="I18" s="42"/>
      <c r="J18" s="71"/>
      <c r="K18" s="42"/>
      <c r="L18" s="42"/>
      <c r="M18" s="71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78"/>
    </row>
    <row r="19" ht="30" customHeight="1" spans="1:39">
      <c r="A19" s="20"/>
      <c r="B19" s="73" t="s">
        <v>178</v>
      </c>
      <c r="C19" s="73" t="s">
        <v>182</v>
      </c>
      <c r="D19" s="73" t="s">
        <v>183</v>
      </c>
      <c r="E19" s="71">
        <f t="shared" si="0"/>
        <v>7.91</v>
      </c>
      <c r="F19" s="71">
        <f t="shared" si="1"/>
        <v>7.91</v>
      </c>
      <c r="G19" s="71">
        <f t="shared" si="2"/>
        <v>7.91</v>
      </c>
      <c r="H19" s="42">
        <v>7.91</v>
      </c>
      <c r="I19" s="42"/>
      <c r="J19" s="71"/>
      <c r="K19" s="42"/>
      <c r="L19" s="42"/>
      <c r="M19" s="71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78"/>
    </row>
    <row r="20" ht="30" customHeight="1" spans="1:39">
      <c r="A20" s="20"/>
      <c r="B20" s="73" t="s">
        <v>178</v>
      </c>
      <c r="C20" s="73" t="s">
        <v>184</v>
      </c>
      <c r="D20" s="73" t="s">
        <v>185</v>
      </c>
      <c r="E20" s="71">
        <f t="shared" si="0"/>
        <v>11.86</v>
      </c>
      <c r="F20" s="71">
        <f t="shared" si="1"/>
        <v>11.86</v>
      </c>
      <c r="G20" s="71">
        <f t="shared" si="2"/>
        <v>11.86</v>
      </c>
      <c r="H20" s="42">
        <v>11.86</v>
      </c>
      <c r="I20" s="42"/>
      <c r="J20" s="71"/>
      <c r="K20" s="42"/>
      <c r="L20" s="42"/>
      <c r="M20" s="71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78"/>
    </row>
    <row r="21" ht="30" customHeight="1" spans="1:39">
      <c r="A21" s="20"/>
      <c r="B21" s="73" t="s">
        <v>178</v>
      </c>
      <c r="C21" s="75" t="s">
        <v>94</v>
      </c>
      <c r="D21" s="73" t="s">
        <v>186</v>
      </c>
      <c r="E21" s="71">
        <f t="shared" si="0"/>
        <v>18.97</v>
      </c>
      <c r="F21" s="71">
        <f t="shared" si="1"/>
        <v>18.97</v>
      </c>
      <c r="G21" s="71">
        <f t="shared" si="2"/>
        <v>18.97</v>
      </c>
      <c r="H21" s="42">
        <v>18.97</v>
      </c>
      <c r="I21" s="42"/>
      <c r="J21" s="71"/>
      <c r="K21" s="42"/>
      <c r="L21" s="42"/>
      <c r="M21" s="71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78"/>
    </row>
    <row r="22" ht="30" customHeight="1" spans="1:39">
      <c r="A22" s="20"/>
      <c r="B22" s="73">
        <v>303</v>
      </c>
      <c r="C22" s="75" t="s">
        <v>187</v>
      </c>
      <c r="D22" s="73" t="s">
        <v>188</v>
      </c>
      <c r="E22" s="71">
        <f t="shared" si="0"/>
        <v>2.92</v>
      </c>
      <c r="F22" s="71">
        <f t="shared" si="1"/>
        <v>2.92</v>
      </c>
      <c r="G22" s="71">
        <f t="shared" si="2"/>
        <v>2.92</v>
      </c>
      <c r="H22" s="42">
        <v>2.92</v>
      </c>
      <c r="I22" s="42"/>
      <c r="J22" s="71"/>
      <c r="K22" s="42"/>
      <c r="L22" s="42"/>
      <c r="M22" s="71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78"/>
    </row>
    <row r="23" ht="30" customHeight="1" spans="1:39">
      <c r="A23" s="20"/>
      <c r="B23" s="73" t="s">
        <v>189</v>
      </c>
      <c r="C23" s="75" t="s">
        <v>97</v>
      </c>
      <c r="D23" s="73" t="s">
        <v>190</v>
      </c>
      <c r="E23" s="71">
        <f t="shared" si="0"/>
        <v>8.31</v>
      </c>
      <c r="F23" s="71">
        <f t="shared" si="1"/>
        <v>8.31</v>
      </c>
      <c r="G23" s="71">
        <f t="shared" si="2"/>
        <v>8.31</v>
      </c>
      <c r="H23" s="42">
        <v>8.31</v>
      </c>
      <c r="I23" s="42"/>
      <c r="J23" s="71"/>
      <c r="K23" s="42"/>
      <c r="L23" s="42"/>
      <c r="M23" s="7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78"/>
    </row>
    <row r="24" ht="30" customHeight="1" spans="1:39">
      <c r="A24" s="20"/>
      <c r="B24" s="73" t="s">
        <v>189</v>
      </c>
      <c r="C24" s="75" t="s">
        <v>168</v>
      </c>
      <c r="D24" s="73" t="s">
        <v>191</v>
      </c>
      <c r="E24" s="71">
        <f t="shared" si="0"/>
        <v>7.42</v>
      </c>
      <c r="F24" s="71">
        <f t="shared" si="1"/>
        <v>7.42</v>
      </c>
      <c r="G24" s="71">
        <f t="shared" si="2"/>
        <v>7.42</v>
      </c>
      <c r="H24" s="42">
        <v>7.42</v>
      </c>
      <c r="I24" s="42"/>
      <c r="J24" s="71"/>
      <c r="K24" s="42"/>
      <c r="L24" s="42"/>
      <c r="M24" s="71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78"/>
    </row>
    <row r="25" ht="27" customHeight="1" spans="4:4">
      <c r="D25" s="76"/>
    </row>
    <row r="26" ht="27" customHeight="1" spans="4:4">
      <c r="D26" s="76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18" customWidth="1"/>
    <col min="2" max="4" width="6.63333333333333" style="18" customWidth="1"/>
    <col min="5" max="5" width="45.1333333333333" style="18" customWidth="1"/>
    <col min="6" max="8" width="20.6333333333333" style="18" customWidth="1"/>
    <col min="9" max="9" width="1.53333333333333" style="18" customWidth="1"/>
    <col min="10" max="11" width="9.76666666666667" style="18" customWidth="1"/>
    <col min="12" max="16384" width="10" style="18"/>
  </cols>
  <sheetData>
    <row r="1" ht="25" customHeight="1" spans="1:9">
      <c r="A1" s="19"/>
      <c r="B1" s="2" t="s">
        <v>192</v>
      </c>
      <c r="C1" s="22"/>
      <c r="D1" s="22"/>
      <c r="E1" s="22"/>
      <c r="F1" s="22" t="s">
        <v>193</v>
      </c>
      <c r="G1" s="22"/>
      <c r="H1" s="22"/>
      <c r="I1" s="27"/>
    </row>
    <row r="2" ht="22.8" customHeight="1" spans="1:8">
      <c r="A2" s="19"/>
      <c r="B2" s="23" t="s">
        <v>194</v>
      </c>
      <c r="C2" s="23"/>
      <c r="D2" s="23"/>
      <c r="E2" s="23"/>
      <c r="F2" s="23"/>
      <c r="G2" s="23"/>
      <c r="H2" s="23"/>
    </row>
    <row r="3" ht="19.55" customHeight="1" spans="1:9">
      <c r="A3" s="24"/>
      <c r="B3" s="25" t="s">
        <v>4</v>
      </c>
      <c r="C3" s="25"/>
      <c r="D3" s="25"/>
      <c r="E3" s="25"/>
      <c r="F3" s="24"/>
      <c r="H3" s="45" t="s">
        <v>5</v>
      </c>
      <c r="I3" s="34"/>
    </row>
    <row r="4" ht="24.4" customHeight="1" spans="1:9">
      <c r="A4" s="30"/>
      <c r="B4" s="28" t="s">
        <v>8</v>
      </c>
      <c r="C4" s="28"/>
      <c r="D4" s="28"/>
      <c r="E4" s="28"/>
      <c r="F4" s="28" t="s">
        <v>61</v>
      </c>
      <c r="G4" s="42" t="s">
        <v>195</v>
      </c>
      <c r="H4" s="42" t="s">
        <v>157</v>
      </c>
      <c r="I4" s="36"/>
    </row>
    <row r="5" ht="47" customHeight="1" spans="1:9">
      <c r="A5" s="30"/>
      <c r="B5" s="42" t="s">
        <v>196</v>
      </c>
      <c r="C5" s="42"/>
      <c r="D5" s="42"/>
      <c r="E5" s="28" t="s">
        <v>81</v>
      </c>
      <c r="F5" s="28"/>
      <c r="G5" s="42"/>
      <c r="H5" s="42"/>
      <c r="I5" s="36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85</v>
      </c>
      <c r="F7" s="31">
        <f>G7+H7</f>
        <v>761.66</v>
      </c>
      <c r="G7" s="31">
        <f>SUM(G8:G17)</f>
        <v>761.66</v>
      </c>
      <c r="H7" s="31"/>
      <c r="I7" s="37"/>
    </row>
    <row r="8" ht="27" customHeight="1" spans="1:9">
      <c r="A8" s="30"/>
      <c r="B8" s="46" t="s">
        <v>86</v>
      </c>
      <c r="C8" s="106" t="s">
        <v>87</v>
      </c>
      <c r="D8" s="106" t="s">
        <v>88</v>
      </c>
      <c r="E8" s="46" t="s">
        <v>89</v>
      </c>
      <c r="F8" s="31">
        <f>G8+H8</f>
        <v>9</v>
      </c>
      <c r="G8" s="31">
        <v>9</v>
      </c>
      <c r="H8" s="31"/>
      <c r="I8" s="37"/>
    </row>
    <row r="9" ht="27" customHeight="1" spans="1:9">
      <c r="A9" s="30"/>
      <c r="B9" s="46" t="s">
        <v>86</v>
      </c>
      <c r="C9" s="46" t="s">
        <v>90</v>
      </c>
      <c r="D9" s="46" t="s">
        <v>87</v>
      </c>
      <c r="E9" s="46" t="s">
        <v>91</v>
      </c>
      <c r="F9" s="31">
        <f>G9+H9</f>
        <v>11.74</v>
      </c>
      <c r="G9" s="31">
        <v>11.74</v>
      </c>
      <c r="H9" s="31"/>
      <c r="I9" s="37"/>
    </row>
    <row r="10" ht="27" customHeight="1" spans="1:9">
      <c r="A10" s="30"/>
      <c r="B10" s="46" t="s">
        <v>86</v>
      </c>
      <c r="C10" s="46" t="s">
        <v>90</v>
      </c>
      <c r="D10" s="46" t="s">
        <v>88</v>
      </c>
      <c r="E10" s="46" t="s">
        <v>92</v>
      </c>
      <c r="F10" s="31">
        <f t="shared" ref="F10:F17" si="0">G10+H10</f>
        <v>517.92</v>
      </c>
      <c r="G10" s="31">
        <v>517.92</v>
      </c>
      <c r="H10" s="31"/>
      <c r="I10" s="37"/>
    </row>
    <row r="11" ht="27" customHeight="1" spans="1:9">
      <c r="A11" s="30"/>
      <c r="B11" s="46" t="s">
        <v>86</v>
      </c>
      <c r="C11" s="46" t="s">
        <v>93</v>
      </c>
      <c r="D11" s="46" t="s">
        <v>94</v>
      </c>
      <c r="E11" s="46" t="s">
        <v>95</v>
      </c>
      <c r="F11" s="31">
        <f t="shared" si="0"/>
        <v>13.05</v>
      </c>
      <c r="G11" s="31">
        <v>13.05</v>
      </c>
      <c r="H11" s="31"/>
      <c r="I11" s="37"/>
    </row>
    <row r="12" ht="27" customHeight="1" spans="1:9">
      <c r="A12" s="30"/>
      <c r="B12" s="46" t="s">
        <v>96</v>
      </c>
      <c r="C12" s="46" t="s">
        <v>97</v>
      </c>
      <c r="D12" s="47" t="s">
        <v>90</v>
      </c>
      <c r="E12" s="46" t="s">
        <v>98</v>
      </c>
      <c r="F12" s="31">
        <f t="shared" si="0"/>
        <v>17</v>
      </c>
      <c r="G12" s="31">
        <v>17</v>
      </c>
      <c r="H12" s="31"/>
      <c r="I12" s="37"/>
    </row>
    <row r="13" ht="27" customHeight="1" spans="1:9">
      <c r="A13" s="30"/>
      <c r="B13" s="46" t="s">
        <v>96</v>
      </c>
      <c r="C13" s="46" t="s">
        <v>97</v>
      </c>
      <c r="D13" s="46" t="s">
        <v>97</v>
      </c>
      <c r="E13" s="46" t="s">
        <v>99</v>
      </c>
      <c r="F13" s="31">
        <f t="shared" si="0"/>
        <v>78.61</v>
      </c>
      <c r="G13" s="31">
        <v>78.61</v>
      </c>
      <c r="H13" s="31"/>
      <c r="I13" s="37"/>
    </row>
    <row r="14" ht="27" customHeight="1" spans="1:9">
      <c r="A14" s="30"/>
      <c r="B14" s="46" t="s">
        <v>96</v>
      </c>
      <c r="C14" s="46" t="s">
        <v>97</v>
      </c>
      <c r="D14" s="46" t="s">
        <v>100</v>
      </c>
      <c r="E14" s="46" t="s">
        <v>101</v>
      </c>
      <c r="F14" s="31">
        <f t="shared" si="0"/>
        <v>8.5</v>
      </c>
      <c r="G14" s="31">
        <v>8.5</v>
      </c>
      <c r="H14" s="31"/>
      <c r="I14" s="37"/>
    </row>
    <row r="15" ht="27" customHeight="1" spans="1:9">
      <c r="A15" s="30"/>
      <c r="B15" s="46">
        <v>208</v>
      </c>
      <c r="C15" s="106" t="s">
        <v>102</v>
      </c>
      <c r="D15" s="106" t="s">
        <v>87</v>
      </c>
      <c r="E15" s="46" t="s">
        <v>103</v>
      </c>
      <c r="F15" s="31">
        <f t="shared" si="0"/>
        <v>2.92</v>
      </c>
      <c r="G15" s="31">
        <v>2.92</v>
      </c>
      <c r="H15" s="31"/>
      <c r="I15" s="37"/>
    </row>
    <row r="16" ht="27" customHeight="1" spans="1:9">
      <c r="A16" s="30"/>
      <c r="B16" s="46" t="s">
        <v>104</v>
      </c>
      <c r="C16" s="46" t="s">
        <v>105</v>
      </c>
      <c r="D16" s="46" t="s">
        <v>90</v>
      </c>
      <c r="E16" s="46" t="s">
        <v>106</v>
      </c>
      <c r="F16" s="31">
        <f t="shared" si="0"/>
        <v>39.53</v>
      </c>
      <c r="G16" s="31">
        <v>39.53</v>
      </c>
      <c r="H16" s="31"/>
      <c r="I16" s="37"/>
    </row>
    <row r="17" ht="27" customHeight="1" spans="1:9">
      <c r="A17" s="30"/>
      <c r="B17" s="46" t="s">
        <v>107</v>
      </c>
      <c r="C17" s="46" t="s">
        <v>90</v>
      </c>
      <c r="D17" s="46" t="s">
        <v>87</v>
      </c>
      <c r="E17" s="46" t="s">
        <v>108</v>
      </c>
      <c r="F17" s="31">
        <f t="shared" si="0"/>
        <v>63.39</v>
      </c>
      <c r="G17" s="31">
        <v>63.39</v>
      </c>
      <c r="H17" s="31"/>
      <c r="I17" s="37"/>
    </row>
    <row r="18" ht="27" customHeight="1" spans="5:5">
      <c r="E18" s="48"/>
    </row>
    <row r="19" ht="27" customHeight="1" spans="5:5">
      <c r="E19" s="4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15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49"/>
      <c r="B1" s="2" t="s">
        <v>197</v>
      </c>
      <c r="C1" s="2"/>
      <c r="D1" s="50"/>
      <c r="E1" s="51"/>
      <c r="F1" s="51"/>
      <c r="G1" s="52" t="s">
        <v>198</v>
      </c>
      <c r="H1" s="53"/>
    </row>
    <row r="2" ht="22.8" customHeight="1" spans="1:8">
      <c r="A2" s="51"/>
      <c r="B2" s="54" t="s">
        <v>199</v>
      </c>
      <c r="C2" s="54"/>
      <c r="D2" s="54"/>
      <c r="E2" s="54"/>
      <c r="F2" s="54"/>
      <c r="G2" s="54"/>
      <c r="H2" s="53"/>
    </row>
    <row r="3" ht="19.55" customHeight="1" spans="1:8">
      <c r="A3" s="55"/>
      <c r="B3" s="56" t="s">
        <v>4</v>
      </c>
      <c r="C3" s="56"/>
      <c r="D3" s="56"/>
      <c r="F3" s="55"/>
      <c r="G3" s="57" t="s">
        <v>5</v>
      </c>
      <c r="H3" s="53"/>
    </row>
    <row r="4" ht="24.4" customHeight="1" spans="1:8">
      <c r="A4" s="58"/>
      <c r="B4" s="28" t="s">
        <v>8</v>
      </c>
      <c r="C4" s="28"/>
      <c r="D4" s="28"/>
      <c r="E4" s="28" t="s">
        <v>163</v>
      </c>
      <c r="F4" s="28"/>
      <c r="G4" s="28"/>
      <c r="H4" s="53"/>
    </row>
    <row r="5" ht="63" customHeight="1" spans="1:8">
      <c r="A5" s="58"/>
      <c r="B5" s="42" t="s">
        <v>200</v>
      </c>
      <c r="C5" s="42"/>
      <c r="D5" s="28" t="s">
        <v>81</v>
      </c>
      <c r="E5" s="28" t="s">
        <v>61</v>
      </c>
      <c r="F5" s="28" t="s">
        <v>201</v>
      </c>
      <c r="G5" s="28" t="s">
        <v>202</v>
      </c>
      <c r="H5" s="53"/>
    </row>
    <row r="6" ht="24.4" customHeight="1" spans="1:8">
      <c r="A6" s="58"/>
      <c r="B6" s="28" t="s">
        <v>82</v>
      </c>
      <c r="C6" s="28" t="s">
        <v>83</v>
      </c>
      <c r="D6" s="28"/>
      <c r="E6" s="28"/>
      <c r="F6" s="28"/>
      <c r="G6" s="28"/>
      <c r="H6" s="53"/>
    </row>
    <row r="7" ht="27" customHeight="1" spans="1:8">
      <c r="A7" s="58"/>
      <c r="B7" s="28"/>
      <c r="C7" s="28"/>
      <c r="D7" s="28" t="s">
        <v>85</v>
      </c>
      <c r="E7" s="31">
        <f>F7+G7</f>
        <v>721.22</v>
      </c>
      <c r="F7" s="31">
        <f>SUM(F8:F21)</f>
        <v>695.4</v>
      </c>
      <c r="G7" s="31">
        <f>SUM(G8:G21)</f>
        <v>25.82</v>
      </c>
      <c r="H7" s="53"/>
    </row>
    <row r="8" ht="24.4" customHeight="1" spans="1:8">
      <c r="A8" s="58"/>
      <c r="B8" s="46" t="s">
        <v>165</v>
      </c>
      <c r="C8" s="47" t="s">
        <v>87</v>
      </c>
      <c r="D8" s="46" t="s">
        <v>203</v>
      </c>
      <c r="E8" s="31">
        <f t="shared" ref="E8:E21" si="0">F8+G8</f>
        <v>246</v>
      </c>
      <c r="F8" s="59">
        <v>246</v>
      </c>
      <c r="G8" s="28"/>
      <c r="H8" s="53"/>
    </row>
    <row r="9" ht="24.4" customHeight="1" spans="1:8">
      <c r="A9" s="58"/>
      <c r="B9" s="46" t="s">
        <v>165</v>
      </c>
      <c r="C9" s="47" t="s">
        <v>88</v>
      </c>
      <c r="D9" s="46" t="s">
        <v>204</v>
      </c>
      <c r="E9" s="31">
        <f t="shared" si="0"/>
        <v>95.88</v>
      </c>
      <c r="F9" s="28">
        <v>95.88</v>
      </c>
      <c r="G9" s="28"/>
      <c r="H9" s="53"/>
    </row>
    <row r="10" ht="24.4" customHeight="1" spans="1:8">
      <c r="A10" s="58"/>
      <c r="B10" s="46" t="s">
        <v>165</v>
      </c>
      <c r="C10" s="47" t="s">
        <v>168</v>
      </c>
      <c r="D10" s="46" t="s">
        <v>169</v>
      </c>
      <c r="E10" s="31">
        <f t="shared" si="0"/>
        <v>149.39</v>
      </c>
      <c r="F10" s="28">
        <v>149.39</v>
      </c>
      <c r="G10" s="28"/>
      <c r="H10" s="53"/>
    </row>
    <row r="11" ht="24.4" customHeight="1" spans="1:8">
      <c r="A11" s="58"/>
      <c r="B11" s="46" t="s">
        <v>165</v>
      </c>
      <c r="C11" s="47" t="s">
        <v>102</v>
      </c>
      <c r="D11" s="46" t="s">
        <v>170</v>
      </c>
      <c r="E11" s="31">
        <f t="shared" si="0"/>
        <v>78.6</v>
      </c>
      <c r="F11" s="59">
        <v>78.6</v>
      </c>
      <c r="G11" s="28"/>
      <c r="H11" s="53"/>
    </row>
    <row r="12" ht="24.4" customHeight="1" spans="1:8">
      <c r="A12" s="58"/>
      <c r="B12" s="46" t="s">
        <v>165</v>
      </c>
      <c r="C12" s="47" t="s">
        <v>172</v>
      </c>
      <c r="D12" s="46" t="s">
        <v>173</v>
      </c>
      <c r="E12" s="31">
        <f t="shared" si="0"/>
        <v>31.43</v>
      </c>
      <c r="F12" s="28">
        <v>31.43</v>
      </c>
      <c r="G12" s="28"/>
      <c r="H12" s="53"/>
    </row>
    <row r="13" ht="24.4" customHeight="1" spans="1:8">
      <c r="A13" s="58"/>
      <c r="B13" s="46" t="s">
        <v>165</v>
      </c>
      <c r="C13" s="47" t="s">
        <v>105</v>
      </c>
      <c r="D13" s="46" t="s">
        <v>174</v>
      </c>
      <c r="E13" s="31">
        <f t="shared" si="0"/>
        <v>8.11</v>
      </c>
      <c r="F13" s="28">
        <v>8.11</v>
      </c>
      <c r="G13" s="28"/>
      <c r="H13" s="53"/>
    </row>
    <row r="14" ht="24.4" customHeight="1" spans="1:8">
      <c r="A14" s="58"/>
      <c r="B14" s="46" t="s">
        <v>165</v>
      </c>
      <c r="C14" s="47" t="s">
        <v>175</v>
      </c>
      <c r="D14" s="46" t="s">
        <v>176</v>
      </c>
      <c r="E14" s="31">
        <f t="shared" si="0"/>
        <v>3.95</v>
      </c>
      <c r="F14" s="28">
        <v>3.95</v>
      </c>
      <c r="G14" s="28"/>
      <c r="H14" s="53"/>
    </row>
    <row r="15" ht="24.4" customHeight="1" spans="1:8">
      <c r="A15" s="58"/>
      <c r="B15" s="46" t="s">
        <v>165</v>
      </c>
      <c r="C15" s="47" t="s">
        <v>177</v>
      </c>
      <c r="D15" s="46" t="s">
        <v>108</v>
      </c>
      <c r="E15" s="31">
        <f t="shared" si="0"/>
        <v>63.39</v>
      </c>
      <c r="F15" s="28">
        <v>63.39</v>
      </c>
      <c r="G15" s="28"/>
      <c r="H15" s="53"/>
    </row>
    <row r="16" ht="24.4" customHeight="1" spans="1:8">
      <c r="A16" s="58"/>
      <c r="B16" s="46" t="s">
        <v>178</v>
      </c>
      <c r="C16" s="47" t="s">
        <v>87</v>
      </c>
      <c r="D16" s="46" t="s">
        <v>179</v>
      </c>
      <c r="E16" s="31">
        <f t="shared" si="0"/>
        <v>6.05</v>
      </c>
      <c r="F16" s="28"/>
      <c r="G16" s="28">
        <v>6.05</v>
      </c>
      <c r="H16" s="53"/>
    </row>
    <row r="17" ht="24.4" customHeight="1" spans="1:8">
      <c r="A17" s="58"/>
      <c r="B17" s="46" t="s">
        <v>178</v>
      </c>
      <c r="C17" s="47" t="s">
        <v>182</v>
      </c>
      <c r="D17" s="46" t="s">
        <v>183</v>
      </c>
      <c r="E17" s="31">
        <f t="shared" si="0"/>
        <v>7.91</v>
      </c>
      <c r="F17" s="28"/>
      <c r="G17" s="28">
        <v>7.91</v>
      </c>
      <c r="H17" s="53"/>
    </row>
    <row r="18" ht="24.4" customHeight="1" spans="1:8">
      <c r="A18" s="58"/>
      <c r="B18" s="46" t="s">
        <v>178</v>
      </c>
      <c r="C18" s="47" t="s">
        <v>184</v>
      </c>
      <c r="D18" s="46" t="s">
        <v>185</v>
      </c>
      <c r="E18" s="31">
        <f t="shared" si="0"/>
        <v>11.86</v>
      </c>
      <c r="F18" s="28"/>
      <c r="G18" s="28">
        <v>11.86</v>
      </c>
      <c r="H18" s="53"/>
    </row>
    <row r="19" ht="24.4" customHeight="1" spans="1:8">
      <c r="A19" s="58"/>
      <c r="B19" s="46">
        <v>303</v>
      </c>
      <c r="C19" s="47" t="s">
        <v>187</v>
      </c>
      <c r="D19" s="46" t="s">
        <v>188</v>
      </c>
      <c r="E19" s="31">
        <f t="shared" si="0"/>
        <v>2.92</v>
      </c>
      <c r="F19" s="28">
        <v>2.92</v>
      </c>
      <c r="G19" s="28"/>
      <c r="H19" s="53"/>
    </row>
    <row r="20" ht="24.4" customHeight="1" spans="1:8">
      <c r="A20" s="58"/>
      <c r="B20" s="46" t="s">
        <v>189</v>
      </c>
      <c r="C20" s="47" t="s">
        <v>97</v>
      </c>
      <c r="D20" s="46" t="s">
        <v>190</v>
      </c>
      <c r="E20" s="31">
        <f t="shared" si="0"/>
        <v>8.31</v>
      </c>
      <c r="F20" s="28">
        <v>8.31</v>
      </c>
      <c r="G20" s="28"/>
      <c r="H20" s="53"/>
    </row>
    <row r="21" ht="24.4" customHeight="1" spans="1:8">
      <c r="A21" s="58"/>
      <c r="B21" s="46" t="s">
        <v>189</v>
      </c>
      <c r="C21" s="47" t="s">
        <v>168</v>
      </c>
      <c r="D21" s="46" t="s">
        <v>191</v>
      </c>
      <c r="E21" s="31">
        <f t="shared" si="0"/>
        <v>7.42</v>
      </c>
      <c r="F21" s="28">
        <v>7.42</v>
      </c>
      <c r="G21" s="28"/>
      <c r="H21" s="53"/>
    </row>
    <row r="22" ht="24.4" customHeight="1" spans="1:8">
      <c r="A22" s="58"/>
      <c r="B22" s="28"/>
      <c r="C22" s="28"/>
      <c r="D22" s="28"/>
      <c r="E22" s="28"/>
      <c r="F22" s="28"/>
      <c r="G22" s="28"/>
      <c r="H22" s="53"/>
    </row>
    <row r="23" ht="27" customHeight="1" spans="4:4">
      <c r="D23" s="60"/>
    </row>
    <row r="24" ht="27" customHeight="1" spans="4:9">
      <c r="D24" s="60"/>
      <c r="I24">
        <v>7.42</v>
      </c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7"/>
  <cols>
    <col min="1" max="1" width="1.53333333333333" style="18" customWidth="1"/>
    <col min="2" max="4" width="6.63333333333333" style="18" customWidth="1"/>
    <col min="5" max="5" width="36.225" style="18" customWidth="1"/>
    <col min="6" max="6" width="58.3833333333333" style="18" customWidth="1"/>
    <col min="7" max="7" width="25.3833333333333" style="18" customWidth="1"/>
    <col min="8" max="8" width="1.53333333333333" style="18" customWidth="1"/>
    <col min="9" max="11" width="9.76666666666667" style="18" customWidth="1"/>
    <col min="12" max="16384" width="10" style="18"/>
  </cols>
  <sheetData>
    <row r="1" ht="25" customHeight="1" spans="1:8">
      <c r="A1" s="19"/>
      <c r="B1" s="2" t="s">
        <v>205</v>
      </c>
      <c r="C1" s="27"/>
      <c r="D1" s="27"/>
      <c r="E1" s="27"/>
      <c r="F1" s="27"/>
      <c r="G1" s="22" t="s">
        <v>206</v>
      </c>
      <c r="H1" s="27"/>
    </row>
    <row r="2" ht="22.8" customHeight="1" spans="1:8">
      <c r="A2" s="19"/>
      <c r="B2" s="23" t="s">
        <v>207</v>
      </c>
      <c r="C2" s="23"/>
      <c r="D2" s="23"/>
      <c r="E2" s="23"/>
      <c r="F2" s="23"/>
      <c r="G2" s="23"/>
      <c r="H2" s="27" t="s">
        <v>60</v>
      </c>
    </row>
    <row r="3" ht="19.55" customHeight="1" spans="1:8">
      <c r="A3" s="24"/>
      <c r="B3" s="25" t="s">
        <v>4</v>
      </c>
      <c r="C3" s="25"/>
      <c r="D3" s="25"/>
      <c r="E3" s="25"/>
      <c r="F3" s="25"/>
      <c r="G3" s="45" t="s">
        <v>5</v>
      </c>
      <c r="H3" s="34"/>
    </row>
    <row r="4" ht="24.4" customHeight="1" spans="1:8">
      <c r="A4" s="29"/>
      <c r="B4" s="28" t="s">
        <v>80</v>
      </c>
      <c r="C4" s="28"/>
      <c r="D4" s="28"/>
      <c r="E4" s="28" t="s">
        <v>81</v>
      </c>
      <c r="F4" s="28" t="s">
        <v>208</v>
      </c>
      <c r="G4" s="28" t="s">
        <v>209</v>
      </c>
      <c r="H4" s="35"/>
    </row>
    <row r="5" ht="24.4" customHeight="1" spans="1:8">
      <c r="A5" s="29"/>
      <c r="B5" s="28" t="s">
        <v>82</v>
      </c>
      <c r="C5" s="28" t="s">
        <v>83</v>
      </c>
      <c r="D5" s="28" t="s">
        <v>84</v>
      </c>
      <c r="E5" s="28"/>
      <c r="F5" s="28"/>
      <c r="G5" s="28"/>
      <c r="H5" s="36"/>
    </row>
    <row r="6" ht="22.8" customHeight="1" spans="1:8">
      <c r="A6" s="30"/>
      <c r="B6" s="28"/>
      <c r="C6" s="28"/>
      <c r="D6" s="28"/>
      <c r="E6" s="28"/>
      <c r="F6" s="28" t="s">
        <v>85</v>
      </c>
      <c r="G6" s="31">
        <f>SUM(G7:G16)</f>
        <v>40.44</v>
      </c>
      <c r="H6" s="37"/>
    </row>
    <row r="7" ht="22.8" customHeight="1" spans="1:8">
      <c r="A7" s="30"/>
      <c r="B7" s="46">
        <v>205</v>
      </c>
      <c r="C7" s="47" t="s">
        <v>90</v>
      </c>
      <c r="D7" s="47" t="s">
        <v>87</v>
      </c>
      <c r="E7" s="46" t="s">
        <v>91</v>
      </c>
      <c r="F7" s="46" t="s">
        <v>210</v>
      </c>
      <c r="G7" s="31">
        <v>5.92</v>
      </c>
      <c r="H7" s="37"/>
    </row>
    <row r="8" ht="22.8" customHeight="1" spans="1:8">
      <c r="A8" s="30"/>
      <c r="B8" s="46">
        <v>205</v>
      </c>
      <c r="C8" s="47" t="s">
        <v>90</v>
      </c>
      <c r="D8" s="47" t="s">
        <v>87</v>
      </c>
      <c r="E8" s="46" t="s">
        <v>91</v>
      </c>
      <c r="F8" s="46" t="s">
        <v>211</v>
      </c>
      <c r="G8" s="31">
        <v>3.97</v>
      </c>
      <c r="H8" s="37"/>
    </row>
    <row r="9" ht="22.8" customHeight="1" spans="1:8">
      <c r="A9" s="30"/>
      <c r="B9" s="46">
        <v>205</v>
      </c>
      <c r="C9" s="47" t="s">
        <v>93</v>
      </c>
      <c r="D9" s="47" t="s">
        <v>94</v>
      </c>
      <c r="E9" s="46" t="s">
        <v>95</v>
      </c>
      <c r="F9" s="46" t="s">
        <v>212</v>
      </c>
      <c r="G9" s="31">
        <v>9</v>
      </c>
      <c r="H9" s="37"/>
    </row>
    <row r="10" ht="22.8" customHeight="1" spans="1:8">
      <c r="A10" s="30"/>
      <c r="B10" s="46">
        <v>205</v>
      </c>
      <c r="C10" s="47" t="s">
        <v>93</v>
      </c>
      <c r="D10" s="47" t="s">
        <v>94</v>
      </c>
      <c r="E10" s="46" t="s">
        <v>95</v>
      </c>
      <c r="F10" s="46" t="s">
        <v>213</v>
      </c>
      <c r="G10" s="31">
        <v>13.05</v>
      </c>
      <c r="H10" s="37"/>
    </row>
    <row r="11" ht="22.8" customHeight="1" spans="1:8">
      <c r="A11" s="30"/>
      <c r="B11" s="46">
        <v>208</v>
      </c>
      <c r="C11" s="47" t="s">
        <v>97</v>
      </c>
      <c r="D11" s="47" t="s">
        <v>100</v>
      </c>
      <c r="E11" s="46" t="s">
        <v>101</v>
      </c>
      <c r="F11" s="46" t="s">
        <v>214</v>
      </c>
      <c r="G11" s="31">
        <v>8.5</v>
      </c>
      <c r="H11" s="37"/>
    </row>
    <row r="12" ht="22.8" customHeight="1" spans="1:8">
      <c r="A12" s="30"/>
      <c r="B12" s="28"/>
      <c r="C12" s="28"/>
      <c r="D12" s="28"/>
      <c r="E12" s="28"/>
      <c r="F12" s="28"/>
      <c r="G12" s="31"/>
      <c r="H12" s="37"/>
    </row>
    <row r="13" ht="22.8" customHeight="1" spans="1:8">
      <c r="A13" s="30"/>
      <c r="B13" s="28"/>
      <c r="C13" s="28"/>
      <c r="D13" s="28"/>
      <c r="E13" s="28"/>
      <c r="F13" s="28"/>
      <c r="G13" s="31"/>
      <c r="H13" s="37"/>
    </row>
    <row r="14" ht="22.8" customHeight="1" spans="1:8">
      <c r="A14" s="30"/>
      <c r="B14" s="28"/>
      <c r="C14" s="28"/>
      <c r="D14" s="28"/>
      <c r="E14" s="28"/>
      <c r="F14" s="28"/>
      <c r="G14" s="31"/>
      <c r="H14" s="37"/>
    </row>
    <row r="15" ht="22.8" customHeight="1" spans="1:8">
      <c r="A15" s="30"/>
      <c r="B15" s="28"/>
      <c r="C15" s="28"/>
      <c r="D15" s="28"/>
      <c r="E15" s="28"/>
      <c r="F15" s="28"/>
      <c r="G15" s="31"/>
      <c r="H15" s="37"/>
    </row>
    <row r="16" ht="22.8" customHeight="1" spans="1:8">
      <c r="A16" s="30"/>
      <c r="B16" s="28"/>
      <c r="C16" s="28"/>
      <c r="D16" s="28"/>
      <c r="E16" s="28"/>
      <c r="F16" s="28"/>
      <c r="G16" s="31"/>
      <c r="H16" s="37"/>
    </row>
    <row r="17" ht="27" customHeight="1" spans="5:5">
      <c r="E17" s="48"/>
    </row>
    <row r="18" ht="27" customHeight="1" spans="5:5">
      <c r="E18" s="48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