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44525"/>
</workbook>
</file>

<file path=xl/sharedStrings.xml><?xml version="1.0" encoding="utf-8"?>
<sst xmlns="http://schemas.openxmlformats.org/spreadsheetml/2006/main" count="493" uniqueCount="261">
  <si>
    <t xml:space="preserve">遂宁市新月小学校预算公开表
</t>
  </si>
  <si>
    <t>时间：2024年3月8日</t>
  </si>
  <si>
    <t>样表1</t>
  </si>
  <si>
    <t xml:space="preserve">
表1</t>
  </si>
  <si>
    <t xml:space="preserve"> </t>
  </si>
  <si>
    <t>单位收支总表</t>
  </si>
  <si>
    <t>单位：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</si>
  <si>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</si>
  <si>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</si>
  <si>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</si>
  <si>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</si>
  <si>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</si>
  <si>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</si>
  <si>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</si>
  <si>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</si>
  <si>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</si>
  <si>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</si>
  <si>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</si>
  <si>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</si>
  <si>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</si>
  <si>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</si>
  <si>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</si>
  <si>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</si>
  <si>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</si>
  <si>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</si>
  <si>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</si>
  <si>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</si>
  <si>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</si>
  <si>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</si>
  <si>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</si>
  <si>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</si>
  <si>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</si>
  <si>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</si>
  <si>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</si>
  <si>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</si>
  <si>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</si>
  <si>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</si>
  <si>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</si>
  <si>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</si>
  <si>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</si>
  <si>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</si>
  <si>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</si>
  <si>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</si>
  <si>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</si>
  <si>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</si>
  <si>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</si>
  <si>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</si>
  <si>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</si>
  <si>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</si>
  <si>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</si>
  <si>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</si>
  <si>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</si>
  <si>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</si>
  <si>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</si>
  <si>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</si>
  <si>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</si>
  <si>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</si>
  <si>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</si>
  <si>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</si>
  <si>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</si>
  <si>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</si>
  <si>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</si>
  <si>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</si>
  <si>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</si>
  <si>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</si>
  <si>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</si>
  <si>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</si>
  <si>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</si>
  <si>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</si>
  <si>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</si>
  <si>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</si>
  <si>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</si>
  <si>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</si>
  <si>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</si>
  <si>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</si>
  <si>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</si>
  <si>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</si>
  <si>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</si>
  <si>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</si>
  <si>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</si>
  <si>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</si>
  <si>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</si>
  <si>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</si>
  <si>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</si>
  <si>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</si>
  <si>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02</t>
  </si>
  <si>
    <t>01</t>
  </si>
  <si>
    <t>小学教育</t>
  </si>
  <si>
    <t>09</t>
  </si>
  <si>
    <t>其他教育费附加安排的支出</t>
  </si>
  <si>
    <t>05</t>
  </si>
  <si>
    <t>机关事业单位基本养老保险缴费支出</t>
  </si>
  <si>
    <t>11</t>
  </si>
  <si>
    <t>事业单位医疗</t>
  </si>
  <si>
    <t>住房公积金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</si>
  <si>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</si>
  <si>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</si>
  <si>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</si>
  <si>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</si>
  <si>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</si>
  <si>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</si>
  <si>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</si>
  <si>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</si>
  <si>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</si>
  <si>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</si>
  <si>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</si>
  <si>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</si>
  <si>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</si>
  <si>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</si>
  <si>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</si>
  <si>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</si>
  <si>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</si>
  <si>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t>298.92</t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</si>
  <si>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</si>
  <si>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</si>
  <si>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</si>
  <si>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</si>
  <si>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t>44.65</t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</si>
  <si>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</si>
  <si>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</si>
  <si>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t>22.74</t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</si>
  <si>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</si>
  <si>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</si>
  <si>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</si>
  <si>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</si>
  <si>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</si>
  <si>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</si>
  <si>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</si>
  <si>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</si>
  <si>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</si>
  <si>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</si>
  <si>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t>35.73</t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</si>
  <si>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</si>
  <si>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</si>
  <si>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</si>
  <si>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</si>
  <si>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</si>
  <si>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</si>
  <si>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</si>
  <si>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样表5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</si>
  <si>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</si>
  <si>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</si>
  <si>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</si>
  <si>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</si>
  <si>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</si>
  <si>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</si>
  <si>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</si>
  <si>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</si>
  <si>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</si>
  <si>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</si>
  <si>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</si>
  <si>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工资福利支出</t>
  </si>
  <si>
    <t>基本工资</t>
  </si>
  <si>
    <t>奖金</t>
  </si>
  <si>
    <t>绩效工资</t>
  </si>
  <si>
    <t>机关事业单位基本养老保险缴费</t>
  </si>
  <si>
    <t>职工基本医疗保险缴费</t>
  </si>
  <si>
    <t>公务员医疗补助缴费</t>
  </si>
  <si>
    <t>其他社会保障缴费</t>
  </si>
  <si>
    <t>商品和服务支出</t>
  </si>
  <si>
    <t>办公费</t>
  </si>
  <si>
    <t>物业管理费</t>
  </si>
  <si>
    <t>工会经费</t>
  </si>
  <si>
    <t>福利费</t>
  </si>
  <si>
    <t>样表6</t>
  </si>
  <si>
    <t>表3</t>
  </si>
  <si>
    <t>一般公共预算支出预算表</t>
  </si>
  <si>
    <t>当年财政拨款安排</t>
  </si>
  <si>
    <t>其他教育费附加安排支出</t>
  </si>
  <si>
    <t> 机关事业单位基本养老保险缴费支出</t>
  </si>
  <si>
    <t>样表7</t>
  </si>
  <si>
    <t>表3-1</t>
  </si>
  <si>
    <t>一般公共预算基本支出预算表</t>
  </si>
  <si>
    <t>人员经费</t>
  </si>
  <si>
    <t>公用经费</t>
  </si>
  <si>
    <t>301</t>
  </si>
  <si>
    <t>  基本工资</t>
  </si>
  <si>
    <t>132.32</t>
  </si>
  <si>
    <t>61.20</t>
  </si>
  <si>
    <t>85.55</t>
  </si>
  <si>
    <t>  机关事业单位基本养老保险缴费</t>
  </si>
  <si>
    <t>  职工基本医疗保险缴费</t>
  </si>
  <si>
    <t>18.09</t>
  </si>
  <si>
    <t>  公务员医疗补助缴费</t>
  </si>
  <si>
    <t>4.65</t>
  </si>
  <si>
    <t>  其他社会保障缴费</t>
  </si>
  <si>
    <t>2.18</t>
  </si>
  <si>
    <t>  住房公积金</t>
  </si>
  <si>
    <t> 商品和服务支出</t>
  </si>
  <si>
    <t>  办公费</t>
  </si>
  <si>
    <t>  工会经费</t>
  </si>
  <si>
    <t>4.36</t>
  </si>
  <si>
    <t>6.54</t>
  </si>
  <si>
    <t>样表8</t>
  </si>
  <si>
    <t>表3-2</t>
  </si>
  <si>
    <t>一般公共预算项目支出预算表</t>
  </si>
  <si>
    <t>项目名称</t>
  </si>
  <si>
    <t>金额</t>
  </si>
  <si>
    <t>保安服务费</t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</si>
  <si>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</si>
  <si>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</si>
  <si>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</si>
  <si>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</si>
  <si>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</si>
  <si>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</si>
  <si>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</si>
  <si>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</si>
  <si>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</si>
  <si>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</si>
  <si>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</si>
  <si>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</si>
  <si>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</si>
  <si>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</si>
  <si>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</si>
  <si>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</si>
  <si>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</si>
  <si>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</si>
  <si>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</si>
  <si>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</si>
  <si>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</si>
  <si>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表6</t>
  </si>
  <si>
    <t>单位预算项目绩效目标表（2024年度）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</si>
  <si>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</si>
  <si>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</si>
  <si>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</si>
  <si>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</si>
  <si>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</si>
  <si>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</si>
  <si>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</si>
  <si>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</si>
  <si>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</si>
  <si>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</si>
  <si>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遂宁市新月小学校</t>
  </si>
  <si>
    <t>2024年度，学校通过区级财政预算拨款方式，与保安公司签订合同，公司派遣保安2名到校执勤，学校按照2500元/人/月支付人员工资。要求安保人防工作及时顺利开展，确保广大师生生命、学校财产安全，维护学校正常的教育教学秩序。达到教师静心教书，学生安心读书目标。</t>
  </si>
  <si>
    <t>产出指标</t>
  </si>
  <si>
    <t>时效指标</t>
  </si>
  <si>
    <t>安保服务费完成时间</t>
  </si>
  <si>
    <t>≥</t>
  </si>
  <si>
    <t>1</t>
  </si>
  <si>
    <t>年</t>
  </si>
  <si>
    <t>10</t>
  </si>
  <si>
    <t>正向指标</t>
  </si>
  <si>
    <t>效益指标</t>
  </si>
  <si>
    <t>可持续影响指标</t>
  </si>
  <si>
    <t>项目实施，维护学生上、放学安全</t>
  </si>
  <si>
    <t>社会效益指标</t>
  </si>
  <si>
    <t>安保人员按时到岗，运造了学生安心读书氛围</t>
  </si>
  <si>
    <t>100</t>
  </si>
  <si>
    <t>%</t>
  </si>
  <si>
    <t>数量指标</t>
  </si>
  <si>
    <t>发放2024年保安人员的劳务费，每月支付2500元/月</t>
  </si>
  <si>
    <t>人</t>
  </si>
  <si>
    <t>20</t>
  </si>
  <si>
    <t>满意度指标</t>
  </si>
  <si>
    <t>服务对象满意度指标</t>
  </si>
  <si>
    <t>师生满意度</t>
  </si>
  <si>
    <t>96</t>
  </si>
  <si>
    <t>质量指标</t>
  </si>
  <si>
    <t>项目实施，维护学生上、放学安全，维护人员、财产安全</t>
  </si>
  <si>
    <t>98</t>
  </si>
  <si>
    <t>注：此表为参考样表，各级财政部门可根据实际情况适当调整。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</si>
</sst>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3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color indexed="8"/>
      <name val="宋体"/>
      <charset val="1"/>
      <scheme val="minor"/>
    </font>
    <font>
      <sz val="12"/>
      <color rgb="FF000000"/>
      <name val="宋体"/>
      <charset val="1"/>
      <scheme val="minor"/>
    </font>
    <font>
      <sz val="9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sz val="9"/>
      <name val="SimSun"/>
      <charset val="134"/>
    </font>
    <font>
      <sz val="11"/>
      <name val="SimSun"/>
      <charset val="134"/>
    </font>
    <font>
      <sz val="11"/>
      <color rgb="FF000000"/>
      <name val="SimSun"/>
      <charset val="134"/>
    </font>
    <font>
      <b/>
      <sz val="16"/>
      <name val="黑体"/>
      <charset val="134"/>
    </font>
    <font>
      <sz val="10"/>
      <color rgb="FF000000"/>
      <name val="宋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仿宋_GB2312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3" fillId="7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25" fillId="18" borderId="0" applyNumberFormat="false" applyBorder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25" fillId="12" borderId="0" applyNumberFormat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26" fillId="0" borderId="19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3" fillId="0" borderId="18" applyNumberFormat="false" applyFill="false" applyAlignment="false" applyProtection="false">
      <alignment vertical="center"/>
    </xf>
    <xf numFmtId="9" fontId="29" fillId="0" borderId="0" applyFont="false" applyFill="false" applyBorder="false" applyAlignment="false" applyProtection="false">
      <alignment vertical="center"/>
    </xf>
    <xf numFmtId="43" fontId="29" fillId="0" borderId="0" applyFont="false" applyFill="false" applyBorder="false" applyAlignment="false" applyProtection="false">
      <alignment vertical="center"/>
    </xf>
    <xf numFmtId="0" fontId="28" fillId="0" borderId="15" applyNumberFormat="false" applyFill="false" applyAlignment="false" applyProtection="false">
      <alignment vertical="center"/>
    </xf>
    <xf numFmtId="42" fontId="29" fillId="0" borderId="0" applyFont="false" applyFill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25" fillId="21" borderId="0" applyNumberFormat="false" applyBorder="false" applyAlignment="false" applyProtection="false">
      <alignment vertical="center"/>
    </xf>
    <xf numFmtId="0" fontId="34" fillId="0" borderId="15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44" fontId="29" fillId="0" borderId="0" applyFont="false" applyFill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30" fillId="10" borderId="17" applyNumberFormat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41" fontId="29" fillId="0" borderId="0" applyFont="false" applyFill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23" fillId="8" borderId="0" applyNumberFormat="false" applyBorder="false" applyAlignment="false" applyProtection="false">
      <alignment vertical="center"/>
    </xf>
    <xf numFmtId="0" fontId="25" fillId="30" borderId="0" applyNumberFormat="false" applyBorder="false" applyAlignment="false" applyProtection="false">
      <alignment vertical="center"/>
    </xf>
    <xf numFmtId="0" fontId="36" fillId="24" borderId="17" applyNumberFormat="false" applyAlignment="false" applyProtection="false">
      <alignment vertical="center"/>
    </xf>
    <xf numFmtId="0" fontId="37" fillId="10" borderId="20" applyNumberFormat="false" applyAlignment="false" applyProtection="false">
      <alignment vertical="center"/>
    </xf>
    <xf numFmtId="0" fontId="41" fillId="31" borderId="21" applyNumberFormat="false" applyAlignment="false" applyProtection="false">
      <alignment vertical="center"/>
    </xf>
    <xf numFmtId="0" fontId="42" fillId="0" borderId="22" applyNumberFormat="false" applyFill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25" fillId="14" borderId="0" applyNumberFormat="false" applyBorder="false" applyAlignment="false" applyProtection="false">
      <alignment vertical="center"/>
    </xf>
    <xf numFmtId="0" fontId="29" fillId="9" borderId="16" applyNumberFormat="false" applyFon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32" fillId="13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24" fillId="3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40" fillId="28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5" fillId="32" borderId="0" applyNumberFormat="false" applyBorder="false" applyAlignment="false" applyProtection="false">
      <alignment vertical="center"/>
    </xf>
    <xf numFmtId="0" fontId="23" fillId="2" borderId="0" applyNumberFormat="false" applyBorder="false" applyAlignment="false" applyProtection="false">
      <alignment vertical="center"/>
    </xf>
    <xf numFmtId="0" fontId="25" fillId="5" borderId="0" applyNumberFormat="false" applyBorder="false" applyAlignment="false" applyProtection="false">
      <alignment vertical="center"/>
    </xf>
  </cellStyleXfs>
  <cellXfs count="107">
    <xf numFmtId="0" fontId="0" fillId="0" borderId="0" xfId="0" applyFont="true">
      <alignment vertical="center"/>
    </xf>
    <xf numFmtId="0" fontId="0" fillId="0" borderId="0" xfId="0" applyFont="true" applyFill="true" applyAlignment="true">
      <alignment vertical="center"/>
    </xf>
    <xf numFmtId="0" fontId="1" fillId="0" borderId="1" xfId="0" applyFont="true" applyFill="true" applyBorder="true">
      <alignment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left" vertical="center" wrapText="true"/>
    </xf>
    <xf numFmtId="0" fontId="3" fillId="0" borderId="3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left" vertical="center" wrapText="true"/>
    </xf>
    <xf numFmtId="4" fontId="3" fillId="0" borderId="3" xfId="0" applyNumberFormat="true" applyFont="true" applyFill="true" applyBorder="true" applyAlignment="true">
      <alignment horizontal="right" vertical="center" wrapText="true"/>
    </xf>
    <xf numFmtId="0" fontId="4" fillId="0" borderId="0" xfId="0" applyFont="true" applyFill="true" applyAlignment="true">
      <alignment horizontal="left" vertical="center" wrapText="true"/>
    </xf>
    <xf numFmtId="0" fontId="5" fillId="0" borderId="0" xfId="0" applyFont="true" applyFill="true" applyAlignment="true">
      <alignment vertical="center"/>
    </xf>
    <xf numFmtId="0" fontId="4" fillId="0" borderId="0" xfId="0" applyFont="true" applyFill="true" applyAlignment="true">
      <alignment vertical="center"/>
    </xf>
    <xf numFmtId="0" fontId="0" fillId="0" borderId="0" xfId="0" applyFont="true" applyFill="true" applyAlignment="true">
      <alignment horizontal="right" vertical="center"/>
    </xf>
    <xf numFmtId="0" fontId="3" fillId="0" borderId="2" xfId="0" applyFont="true" applyFill="true" applyBorder="true" applyAlignment="true">
      <alignment horizontal="right" vertical="center" wrapText="true"/>
    </xf>
    <xf numFmtId="0" fontId="0" fillId="0" borderId="0" xfId="0" applyFont="true" applyFill="true">
      <alignment vertical="center"/>
    </xf>
    <xf numFmtId="0" fontId="6" fillId="0" borderId="1" xfId="0" applyFont="true" applyFill="true" applyBorder="true">
      <alignment vertical="center"/>
    </xf>
    <xf numFmtId="0" fontId="7" fillId="0" borderId="1" xfId="0" applyFont="true" applyFill="true" applyBorder="true" applyAlignment="true">
      <alignment horizontal="center" vertical="center"/>
    </xf>
    <xf numFmtId="0" fontId="6" fillId="0" borderId="2" xfId="0" applyFont="true" applyFill="true" applyBorder="true">
      <alignment vertical="center"/>
    </xf>
    <xf numFmtId="0" fontId="3" fillId="0" borderId="2" xfId="0" applyFont="true" applyFill="true" applyBorder="true" applyAlignment="true">
      <alignment horizontal="left" vertical="center"/>
    </xf>
    <xf numFmtId="0" fontId="6" fillId="0" borderId="4" xfId="0" applyFont="true" applyFill="true" applyBorder="true">
      <alignment vertical="center"/>
    </xf>
    <xf numFmtId="0" fontId="8" fillId="0" borderId="5" xfId="0" applyFont="true" applyFill="true" applyBorder="true" applyAlignment="true">
      <alignment horizontal="center" vertical="center"/>
    </xf>
    <xf numFmtId="0" fontId="6" fillId="0" borderId="4" xfId="0" applyFont="true" applyFill="true" applyBorder="true" applyAlignment="true">
      <alignment vertical="center" wrapText="true"/>
    </xf>
    <xf numFmtId="0" fontId="9" fillId="0" borderId="4" xfId="0" applyFont="true" applyFill="true" applyBorder="true">
      <alignment vertical="center"/>
    </xf>
    <xf numFmtId="0" fontId="6" fillId="0" borderId="6" xfId="0" applyFont="true" applyFill="true" applyBorder="true">
      <alignment vertical="center"/>
    </xf>
    <xf numFmtId="0" fontId="6" fillId="0" borderId="6" xfId="0" applyFont="true" applyFill="true" applyBorder="true" applyAlignment="true">
      <alignment vertical="center" wrapText="true"/>
    </xf>
    <xf numFmtId="0" fontId="10" fillId="0" borderId="0" xfId="0" applyFont="true" applyFill="true" applyBorder="true" applyAlignment="true">
      <alignment vertical="center" wrapText="true"/>
    </xf>
    <xf numFmtId="0" fontId="6" fillId="0" borderId="1" xfId="0" applyFont="true" applyFill="true" applyBorder="true" applyAlignment="true">
      <alignment vertical="center" wrapText="true"/>
    </xf>
    <xf numFmtId="0" fontId="3" fillId="0" borderId="1" xfId="0" applyFont="true" applyFill="true" applyBorder="true" applyAlignment="true">
      <alignment horizontal="right" vertical="center" wrapText="true"/>
    </xf>
    <xf numFmtId="0" fontId="3" fillId="0" borderId="2" xfId="0" applyFont="true" applyFill="true" applyBorder="true" applyAlignment="true">
      <alignment horizontal="center" vertical="center"/>
    </xf>
    <xf numFmtId="4" fontId="8" fillId="0" borderId="5" xfId="0" applyNumberFormat="true" applyFont="true" applyFill="true" applyBorder="true" applyAlignment="true">
      <alignment horizontal="right" vertical="center"/>
    </xf>
    <xf numFmtId="0" fontId="6" fillId="0" borderId="7" xfId="0" applyFont="true" applyFill="true" applyBorder="true">
      <alignment vertical="center"/>
    </xf>
    <xf numFmtId="0" fontId="6" fillId="0" borderId="8" xfId="0" applyFont="true" applyFill="true" applyBorder="true">
      <alignment vertical="center"/>
    </xf>
    <xf numFmtId="0" fontId="6" fillId="0" borderId="8" xfId="0" applyFont="true" applyFill="true" applyBorder="true" applyAlignment="true">
      <alignment vertical="center" wrapText="true"/>
    </xf>
    <xf numFmtId="0" fontId="9" fillId="0" borderId="8" xfId="0" applyFont="true" applyFill="true" applyBorder="true" applyAlignment="true">
      <alignment vertical="center" wrapText="true"/>
    </xf>
    <xf numFmtId="0" fontId="6" fillId="0" borderId="9" xfId="0" applyFont="true" applyFill="true" applyBorder="true" applyAlignment="true">
      <alignment vertical="center" wrapText="true"/>
    </xf>
    <xf numFmtId="0" fontId="7" fillId="0" borderId="4" xfId="0" applyFont="true" applyFill="true" applyBorder="true" applyAlignment="true">
      <alignment horizontal="center" vertical="center"/>
    </xf>
    <xf numFmtId="0" fontId="7" fillId="0" borderId="8" xfId="0" applyFont="true" applyFill="true" applyBorder="true" applyAlignment="true">
      <alignment horizontal="center" vertical="center"/>
    </xf>
    <xf numFmtId="0" fontId="8" fillId="0" borderId="5" xfId="0" applyFont="true" applyFill="true" applyBorder="true" applyAlignment="true">
      <alignment horizontal="center" vertical="center" wrapText="true"/>
    </xf>
    <xf numFmtId="0" fontId="7" fillId="0" borderId="10" xfId="0" applyFont="true" applyFill="true" applyBorder="true" applyAlignment="true">
      <alignment horizontal="center" vertical="center"/>
    </xf>
    <xf numFmtId="0" fontId="3" fillId="0" borderId="5" xfId="0" applyFont="true" applyFill="true" applyBorder="true" applyAlignment="true">
      <alignment horizontal="left" vertical="center"/>
    </xf>
    <xf numFmtId="4" fontId="3" fillId="0" borderId="5" xfId="0" applyNumberFormat="true" applyFont="true" applyFill="true" applyBorder="true" applyAlignment="true">
      <alignment horizontal="right" vertical="center"/>
    </xf>
    <xf numFmtId="0" fontId="3" fillId="0" borderId="2" xfId="0" applyFont="true" applyFill="true" applyBorder="true" applyAlignment="true">
      <alignment horizontal="right" vertical="center"/>
    </xf>
    <xf numFmtId="0" fontId="3" fillId="0" borderId="1" xfId="0" applyFont="true" applyBorder="true">
      <alignment vertical="center"/>
    </xf>
    <xf numFmtId="0" fontId="11" fillId="0" borderId="1" xfId="0" applyFont="true" applyBorder="true" applyAlignment="true">
      <alignment vertical="center" wrapText="true"/>
    </xf>
    <xf numFmtId="0" fontId="6" fillId="0" borderId="1" xfId="0" applyFont="true" applyBorder="true">
      <alignment vertical="center"/>
    </xf>
    <xf numFmtId="0" fontId="7" fillId="0" borderId="1" xfId="0" applyFont="true" applyBorder="true" applyAlignment="true">
      <alignment horizontal="center" vertical="center"/>
    </xf>
    <xf numFmtId="0" fontId="6" fillId="0" borderId="2" xfId="0" applyFont="true" applyBorder="true">
      <alignment vertical="center"/>
    </xf>
    <xf numFmtId="0" fontId="3" fillId="0" borderId="2" xfId="0" applyFont="true" applyBorder="true" applyAlignment="true">
      <alignment horizontal="left" vertical="center"/>
    </xf>
    <xf numFmtId="0" fontId="6" fillId="0" borderId="4" xfId="0" applyFont="true" applyBorder="true">
      <alignment vertical="center"/>
    </xf>
    <xf numFmtId="0" fontId="12" fillId="0" borderId="1" xfId="0" applyFont="true" applyBorder="true" applyAlignment="true">
      <alignment horizontal="right" vertical="center" wrapText="true"/>
    </xf>
    <xf numFmtId="0" fontId="11" fillId="0" borderId="8" xfId="0" applyFont="true" applyBorder="true" applyAlignment="true">
      <alignment vertical="center" wrapText="true"/>
    </xf>
    <xf numFmtId="0" fontId="3" fillId="0" borderId="2" xfId="0" applyFont="true" applyBorder="true" applyAlignment="true">
      <alignment horizontal="right" vertical="center"/>
    </xf>
    <xf numFmtId="4" fontId="8" fillId="0" borderId="5" xfId="0" applyNumberFormat="true" applyFont="true" applyFill="true" applyBorder="true" applyAlignment="true">
      <alignment horizontal="center" vertical="center"/>
    </xf>
    <xf numFmtId="0" fontId="13" fillId="0" borderId="5" xfId="0" applyFont="true" applyBorder="true" applyAlignment="true">
      <alignment horizontal="center" vertical="center"/>
    </xf>
    <xf numFmtId="0" fontId="13" fillId="0" borderId="5" xfId="0" applyNumberFormat="true" applyFont="true" applyBorder="true" applyAlignment="true">
      <alignment horizontal="center" vertical="center"/>
    </xf>
    <xf numFmtId="0" fontId="13" fillId="0" borderId="11" xfId="0" applyNumberFormat="true" applyFont="true" applyBorder="true" applyAlignment="true">
      <alignment horizontal="right" vertical="center"/>
    </xf>
    <xf numFmtId="0" fontId="0" fillId="0" borderId="0" xfId="0" applyFont="true" applyFill="true" applyAlignment="true">
      <alignment vertical="center" wrapText="true"/>
    </xf>
    <xf numFmtId="0" fontId="3" fillId="0" borderId="1" xfId="0" applyFont="true" applyFill="true" applyBorder="true" applyAlignment="true">
      <alignment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7" fillId="0" borderId="8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vertical="center" wrapText="true"/>
    </xf>
    <xf numFmtId="0" fontId="3" fillId="0" borderId="2" xfId="0" applyFont="true" applyFill="true" applyBorder="true" applyAlignment="true">
      <alignment vertical="center"/>
    </xf>
    <xf numFmtId="0" fontId="3" fillId="0" borderId="2" xfId="0" applyFont="true" applyFill="true" applyBorder="true" applyAlignment="true">
      <alignment vertical="center" wrapText="true"/>
    </xf>
    <xf numFmtId="0" fontId="11" fillId="0" borderId="1" xfId="0" applyFont="true" applyFill="true" applyBorder="true" applyAlignment="true">
      <alignment vertical="center" wrapText="true"/>
    </xf>
    <xf numFmtId="0" fontId="11" fillId="0" borderId="2" xfId="0" applyFont="true" applyFill="true" applyBorder="true" applyAlignment="true">
      <alignment vertical="center" wrapText="true"/>
    </xf>
    <xf numFmtId="4" fontId="8" fillId="0" borderId="5" xfId="0" applyNumberFormat="true" applyFont="true" applyFill="true" applyBorder="true" applyAlignment="true">
      <alignment horizontal="right" vertical="center" wrapText="true"/>
    </xf>
    <xf numFmtId="0" fontId="8" fillId="0" borderId="5" xfId="0" applyNumberFormat="true" applyFont="true" applyFill="true" applyBorder="true" applyAlignment="true">
      <alignment horizontal="center" vertical="center" wrapText="true"/>
    </xf>
    <xf numFmtId="176" fontId="8" fillId="0" borderId="5" xfId="0" applyNumberFormat="true" applyFont="true" applyFill="true" applyBorder="true" applyAlignment="true">
      <alignment horizontal="center" vertical="center" wrapText="true"/>
    </xf>
    <xf numFmtId="0" fontId="3" fillId="0" borderId="7" xfId="0" applyFont="true" applyFill="true" applyBorder="true" applyAlignment="true">
      <alignment horizontal="right" vertical="center" wrapText="true"/>
    </xf>
    <xf numFmtId="0" fontId="12" fillId="0" borderId="1" xfId="0" applyFont="true" applyFill="true" applyBorder="true" applyAlignment="true">
      <alignment horizontal="right" vertical="center" wrapText="true"/>
    </xf>
    <xf numFmtId="0" fontId="11" fillId="0" borderId="8" xfId="0" applyFont="true" applyFill="true" applyBorder="true" applyAlignment="true">
      <alignment vertical="center" wrapText="true"/>
    </xf>
    <xf numFmtId="0" fontId="7" fillId="0" borderId="10" xfId="0" applyFont="true" applyFill="true" applyBorder="true" applyAlignment="true">
      <alignment horizontal="center" vertical="center" wrapText="true"/>
    </xf>
    <xf numFmtId="0" fontId="3" fillId="0" borderId="12" xfId="0" applyFont="true" applyFill="true" applyBorder="true" applyAlignment="true">
      <alignment horizontal="right" vertical="center" wrapText="true"/>
    </xf>
    <xf numFmtId="0" fontId="3" fillId="0" borderId="13" xfId="0" applyFont="true" applyFill="true" applyBorder="true" applyAlignment="true">
      <alignment horizontal="right" vertical="center" wrapText="true"/>
    </xf>
    <xf numFmtId="0" fontId="12" fillId="0" borderId="1" xfId="0" applyFont="true" applyFill="true" applyBorder="true">
      <alignment vertical="center"/>
    </xf>
    <xf numFmtId="0" fontId="11" fillId="0" borderId="1" xfId="0" applyFont="true" applyFill="true" applyBorder="true">
      <alignment vertical="center"/>
    </xf>
    <xf numFmtId="0" fontId="14" fillId="0" borderId="1" xfId="0" applyFont="true" applyFill="true" applyBorder="true" applyAlignment="true">
      <alignment horizontal="center" vertical="center"/>
    </xf>
    <xf numFmtId="0" fontId="11" fillId="0" borderId="2" xfId="0" applyFont="true" applyFill="true" applyBorder="true">
      <alignment vertical="center"/>
    </xf>
    <xf numFmtId="0" fontId="11" fillId="0" borderId="4" xfId="0" applyFont="true" applyFill="true" applyBorder="true">
      <alignment vertical="center"/>
    </xf>
    <xf numFmtId="0" fontId="11" fillId="0" borderId="6" xfId="0" applyFont="true" applyFill="true" applyBorder="true">
      <alignment vertical="center"/>
    </xf>
    <xf numFmtId="0" fontId="12" fillId="0" borderId="1" xfId="0" applyFont="true" applyFill="true" applyBorder="true" applyAlignment="true">
      <alignment horizontal="right" vertical="center"/>
    </xf>
    <xf numFmtId="0" fontId="12" fillId="0" borderId="2" xfId="0" applyFont="true" applyFill="true" applyBorder="true" applyAlignment="true">
      <alignment horizontal="center" vertical="center"/>
    </xf>
    <xf numFmtId="0" fontId="3" fillId="0" borderId="5" xfId="0" applyNumberFormat="true" applyFont="true" applyFill="true" applyBorder="true" applyAlignment="true">
      <alignment horizontal="right" vertical="center"/>
    </xf>
    <xf numFmtId="0" fontId="11" fillId="0" borderId="4" xfId="0" applyFont="true" applyFill="true" applyBorder="true" applyAlignment="true">
      <alignment vertical="center" wrapText="true"/>
    </xf>
    <xf numFmtId="0" fontId="11" fillId="0" borderId="7" xfId="0" applyFont="true" applyFill="true" applyBorder="true" applyAlignment="true">
      <alignment vertical="center" wrapText="true"/>
    </xf>
    <xf numFmtId="0" fontId="11" fillId="0" borderId="9" xfId="0" applyFont="true" applyFill="true" applyBorder="true" applyAlignment="true">
      <alignment vertical="center" wrapText="true"/>
    </xf>
    <xf numFmtId="49" fontId="8" fillId="0" borderId="5" xfId="0" applyNumberFormat="true" applyFont="true" applyFill="true" applyBorder="true" applyAlignment="true">
      <alignment horizontal="center" vertical="center"/>
    </xf>
    <xf numFmtId="0" fontId="13" fillId="0" borderId="14" xfId="0" applyNumberFormat="true" applyFont="true" applyBorder="true" applyAlignment="true">
      <alignment horizontal="right" vertical="center"/>
    </xf>
    <xf numFmtId="0" fontId="8" fillId="0" borderId="5" xfId="0" applyNumberFormat="true" applyFont="true" applyFill="true" applyBorder="true" applyAlignment="true">
      <alignment horizontal="right" vertical="center"/>
    </xf>
    <xf numFmtId="0" fontId="15" fillId="0" borderId="14" xfId="0" applyNumberFormat="true" applyFont="true" applyBorder="true" applyAlignment="true">
      <alignment horizontal="right" vertical="center"/>
    </xf>
    <xf numFmtId="0" fontId="16" fillId="0" borderId="0" xfId="0" applyFont="true" applyFill="true">
      <alignment vertical="center"/>
    </xf>
    <xf numFmtId="0" fontId="1" fillId="0" borderId="1" xfId="0" applyFont="true" applyFill="true" applyBorder="true" applyAlignment="true">
      <alignment vertical="center" wrapText="true"/>
    </xf>
    <xf numFmtId="0" fontId="17" fillId="0" borderId="4" xfId="0" applyFont="true" applyFill="true" applyBorder="true" applyAlignment="true">
      <alignment vertical="center" wrapText="true"/>
    </xf>
    <xf numFmtId="0" fontId="17" fillId="0" borderId="5" xfId="0" applyFont="true" applyFill="true" applyBorder="true" applyAlignment="true">
      <alignment vertical="center" wrapText="true"/>
    </xf>
    <xf numFmtId="0" fontId="18" fillId="0" borderId="4" xfId="0" applyFont="true" applyFill="true" applyBorder="true" applyAlignment="true">
      <alignment vertical="center" wrapText="true"/>
    </xf>
    <xf numFmtId="0" fontId="17" fillId="0" borderId="6" xfId="0" applyFont="true" applyFill="true" applyBorder="true" applyAlignment="true">
      <alignment vertical="center" wrapText="true"/>
    </xf>
    <xf numFmtId="0" fontId="1" fillId="0" borderId="1" xfId="0" applyFont="true" applyFill="true" applyBorder="true" applyAlignment="true">
      <alignment horizontal="right" vertical="center"/>
    </xf>
    <xf numFmtId="0" fontId="1" fillId="0" borderId="4" xfId="0" applyFont="true" applyFill="true" applyBorder="true" applyAlignment="true">
      <alignment vertical="center" wrapText="true"/>
    </xf>
    <xf numFmtId="0" fontId="19" fillId="0" borderId="11" xfId="0" applyNumberFormat="true" applyFont="true" applyBorder="true" applyAlignment="true">
      <alignment horizontal="right" vertical="center"/>
    </xf>
    <xf numFmtId="0" fontId="17" fillId="0" borderId="8" xfId="0" applyFont="true" applyFill="true" applyBorder="true" applyAlignment="true">
      <alignment vertical="center" wrapText="true"/>
    </xf>
    <xf numFmtId="0" fontId="18" fillId="0" borderId="8" xfId="0" applyFont="true" applyFill="true" applyBorder="true" applyAlignment="true">
      <alignment vertical="center" wrapText="true"/>
    </xf>
    <xf numFmtId="0" fontId="11" fillId="0" borderId="12" xfId="0" applyFont="true" applyFill="true" applyBorder="true" applyAlignment="true">
      <alignment vertical="center" wrapText="true"/>
    </xf>
    <xf numFmtId="0" fontId="20" fillId="0" borderId="0" xfId="0" applyFont="true" applyFill="true" applyAlignment="true">
      <alignment vertical="center"/>
    </xf>
    <xf numFmtId="0" fontId="21" fillId="0" borderId="0" xfId="0" applyFont="true" applyFill="true" applyAlignment="true">
      <alignment horizontal="center" vertical="center" wrapText="true"/>
    </xf>
    <xf numFmtId="0" fontId="22" fillId="0" borderId="0" xfId="0" applyFont="true" applyFill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3"/>
  <sheetViews>
    <sheetView view="pageBreakPreview" zoomScaleNormal="100" zoomScaleSheetLayoutView="100" workbookViewId="0">
      <selection activeCell="A2" sqref="A2"/>
    </sheetView>
  </sheetViews>
  <sheetFormatPr defaultColWidth="9" defaultRowHeight="14.25" outlineLevelRow="2"/>
  <cols>
    <col min="1" max="1" width="123.125" style="104" customWidth="true"/>
    <col min="2" max="16384" width="9" style="104"/>
  </cols>
  <sheetData>
    <row r="1" ht="150" customHeight="true" spans="1:1">
      <c r="A1" s="105" t="s">
        <v>0</v>
      </c>
    </row>
    <row r="2" ht="75" customHeight="true" spans="1:1">
      <c r="A2" s="106"/>
    </row>
    <row r="3" ht="75" customHeight="true" spans="1:1">
      <c r="A3" s="106" t="s">
        <v>1</v>
      </c>
    </row>
  </sheetData>
  <printOptions horizontalCentered="true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8"/>
  <sheetViews>
    <sheetView workbookViewId="0">
      <pane ySplit="6" topLeftCell="A7" activePane="bottomLeft" state="frozen"/>
      <selection/>
      <selection pane="bottomLeft" activeCell="G19" sqref="G19"/>
    </sheetView>
  </sheetViews>
  <sheetFormatPr defaultColWidth="10" defaultRowHeight="13.5" outlineLevelCol="7"/>
  <cols>
    <col min="1" max="1" width="1.53333333333333" style="16" customWidth="true"/>
    <col min="2" max="7" width="21.625" style="16" customWidth="true"/>
    <col min="8" max="8" width="1.53333333333333" style="16" customWidth="true"/>
    <col min="9" max="9" width="9.775" style="16" customWidth="true"/>
    <col min="10" max="16384" width="10" style="16"/>
  </cols>
  <sheetData>
    <row r="1" ht="25" customHeight="true" spans="1:8">
      <c r="A1" s="17"/>
      <c r="B1" s="2" t="s">
        <v>199</v>
      </c>
      <c r="C1" s="28"/>
      <c r="D1" s="28"/>
      <c r="E1" s="28"/>
      <c r="F1" s="28"/>
      <c r="G1" s="29" t="s">
        <v>200</v>
      </c>
      <c r="H1" s="21"/>
    </row>
    <row r="2" ht="22.8" customHeight="true" spans="1:8">
      <c r="A2" s="17"/>
      <c r="B2" s="37" t="s">
        <v>201</v>
      </c>
      <c r="C2" s="38"/>
      <c r="D2" s="38"/>
      <c r="E2" s="38"/>
      <c r="F2" s="38"/>
      <c r="G2" s="40"/>
      <c r="H2" s="21" t="s">
        <v>4</v>
      </c>
    </row>
    <row r="3" ht="19.55" customHeight="true" spans="1:8">
      <c r="A3" s="19"/>
      <c r="B3" s="20" t="s">
        <v>6</v>
      </c>
      <c r="C3" s="20"/>
      <c r="D3" s="30"/>
      <c r="E3" s="30"/>
      <c r="F3" s="30"/>
      <c r="G3" s="30" t="s">
        <v>7</v>
      </c>
      <c r="H3" s="32"/>
    </row>
    <row r="4" ht="24.4" customHeight="true" spans="1:8">
      <c r="A4" s="21"/>
      <c r="B4" s="22" t="s">
        <v>202</v>
      </c>
      <c r="C4" s="22"/>
      <c r="D4" s="22"/>
      <c r="E4" s="22"/>
      <c r="F4" s="22"/>
      <c r="G4" s="22"/>
      <c r="H4" s="33"/>
    </row>
    <row r="5" ht="24.4" customHeight="true" spans="1:8">
      <c r="A5" s="23"/>
      <c r="B5" s="22" t="s">
        <v>61</v>
      </c>
      <c r="C5" s="39" t="s">
        <v>203</v>
      </c>
      <c r="D5" s="22" t="s">
        <v>204</v>
      </c>
      <c r="E5" s="22"/>
      <c r="F5" s="22"/>
      <c r="G5" s="22" t="s">
        <v>205</v>
      </c>
      <c r="H5" s="33"/>
    </row>
    <row r="6" ht="24.4" customHeight="true" spans="1:8">
      <c r="A6" s="23"/>
      <c r="B6" s="22"/>
      <c r="C6" s="39"/>
      <c r="D6" s="22" t="s">
        <v>150</v>
      </c>
      <c r="E6" s="22" t="s">
        <v>206</v>
      </c>
      <c r="F6" s="22" t="s">
        <v>207</v>
      </c>
      <c r="G6" s="22"/>
      <c r="H6" s="34"/>
    </row>
    <row r="7" ht="27" customHeight="true" spans="1:8">
      <c r="A7" s="24"/>
      <c r="B7" s="31"/>
      <c r="C7" s="31"/>
      <c r="D7" s="31"/>
      <c r="E7" s="31"/>
      <c r="F7" s="31"/>
      <c r="G7" s="31"/>
      <c r="H7" s="35"/>
    </row>
    <row r="8" ht="27" customHeight="true" spans="1:8">
      <c r="A8" s="24"/>
      <c r="B8" s="31"/>
      <c r="C8" s="31"/>
      <c r="D8" s="31"/>
      <c r="E8" s="31"/>
      <c r="F8" s="31"/>
      <c r="G8" s="31"/>
      <c r="H8" s="35"/>
    </row>
    <row r="9" ht="27" customHeight="true" spans="1:8">
      <c r="A9" s="24"/>
      <c r="B9" s="31"/>
      <c r="C9" s="31"/>
      <c r="D9" s="31"/>
      <c r="E9" s="31"/>
      <c r="F9" s="31"/>
      <c r="G9" s="31"/>
      <c r="H9" s="35"/>
    </row>
    <row r="10" ht="27" customHeight="true" spans="1:8">
      <c r="A10" s="24"/>
      <c r="B10" s="31"/>
      <c r="C10" s="31"/>
      <c r="D10" s="31"/>
      <c r="E10" s="31"/>
      <c r="F10" s="31"/>
      <c r="G10" s="31"/>
      <c r="H10" s="35"/>
    </row>
    <row r="11" ht="27" customHeight="true" spans="1:8">
      <c r="A11" s="24"/>
      <c r="B11" s="31"/>
      <c r="C11" s="31"/>
      <c r="D11" s="31"/>
      <c r="E11" s="31"/>
      <c r="F11" s="31"/>
      <c r="G11" s="31"/>
      <c r="H11" s="35"/>
    </row>
    <row r="12" ht="27" customHeight="true" spans="1:8">
      <c r="A12" s="24"/>
      <c r="B12" s="31"/>
      <c r="C12" s="31"/>
      <c r="D12" s="31"/>
      <c r="E12" s="31"/>
      <c r="F12" s="31"/>
      <c r="G12" s="31"/>
      <c r="H12" s="35"/>
    </row>
    <row r="13" ht="27" customHeight="true" spans="1:8">
      <c r="A13" s="24"/>
      <c r="B13" s="31"/>
      <c r="C13" s="31"/>
      <c r="D13" s="31"/>
      <c r="E13" s="31"/>
      <c r="F13" s="31"/>
      <c r="G13" s="31"/>
      <c r="H13" s="35"/>
    </row>
    <row r="14" ht="27" customHeight="true" spans="1:8">
      <c r="A14" s="24"/>
      <c r="B14" s="31"/>
      <c r="C14" s="31"/>
      <c r="D14" s="31"/>
      <c r="E14" s="31"/>
      <c r="F14" s="31"/>
      <c r="G14" s="31"/>
      <c r="H14" s="35"/>
    </row>
    <row r="15" ht="27" customHeight="true" spans="1:8">
      <c r="A15" s="24"/>
      <c r="B15" s="31"/>
      <c r="C15" s="31"/>
      <c r="D15" s="31"/>
      <c r="E15" s="31"/>
      <c r="F15" s="31"/>
      <c r="G15" s="31"/>
      <c r="H15" s="35"/>
    </row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"/>
  <sheetViews>
    <sheetView workbookViewId="0">
      <pane ySplit="6" topLeftCell="A7" activePane="bottomLeft" state="frozen"/>
      <selection/>
      <selection pane="bottomLeft" activeCell="P7" sqref="P7"/>
    </sheetView>
  </sheetViews>
  <sheetFormatPr defaultColWidth="10" defaultRowHeight="13.5"/>
  <cols>
    <col min="1" max="1" width="1.53333333333333" style="16" customWidth="true"/>
    <col min="2" max="4" width="6.15833333333333" style="16" customWidth="true"/>
    <col min="5" max="5" width="50" style="16" customWidth="true"/>
    <col min="6" max="8" width="18.3833333333333" style="16" customWidth="true"/>
    <col min="9" max="9" width="1.53333333333333" style="16" customWidth="true"/>
    <col min="10" max="12" width="9.775" style="16" customWidth="true"/>
    <col min="13" max="16384" width="10" style="16"/>
  </cols>
  <sheetData>
    <row r="1" ht="25" customHeight="true" spans="1:9">
      <c r="A1" s="17"/>
      <c r="B1" s="2" t="s">
        <v>208</v>
      </c>
      <c r="C1" s="2"/>
      <c r="D1" s="2"/>
      <c r="E1" s="27"/>
      <c r="F1" s="28"/>
      <c r="G1" s="28"/>
      <c r="H1" s="29" t="s">
        <v>209</v>
      </c>
      <c r="I1" s="21"/>
    </row>
    <row r="2" ht="22.8" customHeight="true" spans="1:9">
      <c r="A2" s="17"/>
      <c r="B2" s="18" t="s">
        <v>210</v>
      </c>
      <c r="C2" s="18"/>
      <c r="D2" s="18"/>
      <c r="E2" s="18"/>
      <c r="F2" s="18"/>
      <c r="G2" s="18"/>
      <c r="H2" s="18"/>
      <c r="I2" s="21" t="s">
        <v>4</v>
      </c>
    </row>
    <row r="3" ht="19.55" customHeight="true" spans="1:9">
      <c r="A3" s="19"/>
      <c r="B3" s="20" t="s">
        <v>6</v>
      </c>
      <c r="C3" s="20"/>
      <c r="D3" s="20"/>
      <c r="E3" s="20"/>
      <c r="F3" s="19"/>
      <c r="G3" s="19"/>
      <c r="H3" s="30" t="s">
        <v>7</v>
      </c>
      <c r="I3" s="32"/>
    </row>
    <row r="4" ht="24.4" customHeight="true" spans="1:9">
      <c r="A4" s="21"/>
      <c r="B4" s="22" t="s">
        <v>10</v>
      </c>
      <c r="C4" s="22"/>
      <c r="D4" s="22"/>
      <c r="E4" s="22"/>
      <c r="F4" s="22" t="s">
        <v>211</v>
      </c>
      <c r="G4" s="22"/>
      <c r="H4" s="22"/>
      <c r="I4" s="33"/>
    </row>
    <row r="5" ht="24.4" customHeight="true" spans="1:9">
      <c r="A5" s="23"/>
      <c r="B5" s="22" t="s">
        <v>79</v>
      </c>
      <c r="C5" s="22"/>
      <c r="D5" s="22"/>
      <c r="E5" s="22" t="s">
        <v>80</v>
      </c>
      <c r="F5" s="22" t="s">
        <v>61</v>
      </c>
      <c r="G5" s="22" t="s">
        <v>75</v>
      </c>
      <c r="H5" s="22" t="s">
        <v>76</v>
      </c>
      <c r="I5" s="33"/>
    </row>
    <row r="6" ht="24.4" customHeight="true" spans="1:9">
      <c r="A6" s="23"/>
      <c r="B6" s="22" t="s">
        <v>81</v>
      </c>
      <c r="C6" s="22" t="s">
        <v>82</v>
      </c>
      <c r="D6" s="22" t="s">
        <v>83</v>
      </c>
      <c r="E6" s="22"/>
      <c r="F6" s="22"/>
      <c r="G6" s="22"/>
      <c r="H6" s="22"/>
      <c r="I6" s="34"/>
    </row>
    <row r="7" ht="27" customHeight="true" spans="1:9">
      <c r="A7" s="24"/>
      <c r="B7" s="22"/>
      <c r="C7" s="22"/>
      <c r="D7" s="22"/>
      <c r="E7" s="22" t="s">
        <v>84</v>
      </c>
      <c r="F7" s="31"/>
      <c r="G7" s="31"/>
      <c r="H7" s="31"/>
      <c r="I7" s="35"/>
    </row>
    <row r="8" ht="27" customHeight="true" spans="1:9">
      <c r="A8" s="24"/>
      <c r="B8" s="22"/>
      <c r="C8" s="22"/>
      <c r="D8" s="22"/>
      <c r="E8" s="22"/>
      <c r="F8" s="31"/>
      <c r="G8" s="31"/>
      <c r="H8" s="31"/>
      <c r="I8" s="35"/>
    </row>
    <row r="9" ht="27" customHeight="true" spans="1:9">
      <c r="A9" s="24"/>
      <c r="B9" s="22"/>
      <c r="C9" s="22"/>
      <c r="D9" s="22"/>
      <c r="E9" s="22"/>
      <c r="F9" s="31"/>
      <c r="G9" s="31"/>
      <c r="H9" s="31"/>
      <c r="I9" s="35"/>
    </row>
    <row r="10" ht="27" customHeight="true" spans="1:9">
      <c r="A10" s="24"/>
      <c r="B10" s="22"/>
      <c r="C10" s="22"/>
      <c r="D10" s="22"/>
      <c r="E10" s="22"/>
      <c r="F10" s="31"/>
      <c r="G10" s="31"/>
      <c r="H10" s="31"/>
      <c r="I10" s="35"/>
    </row>
    <row r="11" ht="27" customHeight="true" spans="1:9">
      <c r="A11" s="24"/>
      <c r="B11" s="22"/>
      <c r="C11" s="22"/>
      <c r="D11" s="22"/>
      <c r="E11" s="22"/>
      <c r="F11" s="31"/>
      <c r="G11" s="31"/>
      <c r="H11" s="31"/>
      <c r="I11" s="35"/>
    </row>
    <row r="12" ht="27" customHeight="true" spans="1:9">
      <c r="A12" s="24"/>
      <c r="B12" s="22"/>
      <c r="C12" s="22"/>
      <c r="D12" s="22"/>
      <c r="E12" s="22"/>
      <c r="F12" s="31"/>
      <c r="G12" s="31"/>
      <c r="H12" s="31"/>
      <c r="I12" s="35"/>
    </row>
    <row r="13" ht="27" customHeight="true" spans="1:9">
      <c r="A13" s="24"/>
      <c r="B13" s="22"/>
      <c r="C13" s="22"/>
      <c r="D13" s="22"/>
      <c r="E13" s="22"/>
      <c r="F13" s="31"/>
      <c r="G13" s="31"/>
      <c r="H13" s="31"/>
      <c r="I13" s="35"/>
    </row>
    <row r="14" ht="27" customHeight="true" spans="1:9">
      <c r="A14" s="24"/>
      <c r="B14" s="22"/>
      <c r="C14" s="22"/>
      <c r="D14" s="22"/>
      <c r="E14" s="22"/>
      <c r="F14" s="31"/>
      <c r="G14" s="31"/>
      <c r="H14" s="31"/>
      <c r="I14" s="35"/>
    </row>
    <row r="15" ht="27" customHeight="true" spans="1:9">
      <c r="A15" s="23"/>
      <c r="B15" s="41"/>
      <c r="C15" s="41"/>
      <c r="D15" s="41"/>
      <c r="E15" s="41" t="s">
        <v>24</v>
      </c>
      <c r="F15" s="42"/>
      <c r="G15" s="42"/>
      <c r="H15" s="42"/>
      <c r="I15" s="34"/>
    </row>
    <row r="16" ht="27" customHeight="true" spans="1:9">
      <c r="A16" s="25"/>
      <c r="B16" s="26"/>
      <c r="C16" s="26"/>
      <c r="D16" s="26"/>
      <c r="E16" s="25"/>
      <c r="F16" s="25"/>
      <c r="G16" s="25"/>
      <c r="H16" s="25"/>
      <c r="I16" s="36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0"/>
  <sheetViews>
    <sheetView workbookViewId="0">
      <pane ySplit="6" topLeftCell="A7" activePane="bottomLeft" state="frozen"/>
      <selection/>
      <selection pane="bottomLeft" activeCell="I18" sqref="I18"/>
    </sheetView>
  </sheetViews>
  <sheetFormatPr defaultColWidth="10" defaultRowHeight="13.5" outlineLevelCol="7"/>
  <cols>
    <col min="1" max="1" width="1.53333333333333" style="16" customWidth="true"/>
    <col min="2" max="7" width="19.8833333333333" style="16" customWidth="true"/>
    <col min="8" max="8" width="1.53333333333333" style="16" customWidth="true"/>
    <col min="9" max="9" width="9.775" style="16" customWidth="true"/>
    <col min="10" max="16384" width="10" style="16"/>
  </cols>
  <sheetData>
    <row r="1" ht="25" customHeight="true" spans="1:8">
      <c r="A1" s="17"/>
      <c r="B1" s="2" t="s">
        <v>212</v>
      </c>
      <c r="C1" s="28"/>
      <c r="D1" s="28"/>
      <c r="E1" s="28"/>
      <c r="F1" s="28"/>
      <c r="G1" s="29" t="s">
        <v>213</v>
      </c>
      <c r="H1" s="21"/>
    </row>
    <row r="2" ht="22.8" customHeight="true" spans="1:8">
      <c r="A2" s="17"/>
      <c r="B2" s="37" t="s">
        <v>214</v>
      </c>
      <c r="C2" s="38"/>
      <c r="D2" s="38"/>
      <c r="E2" s="38"/>
      <c r="F2" s="38"/>
      <c r="G2" s="40"/>
      <c r="H2" s="21" t="s">
        <v>4</v>
      </c>
    </row>
    <row r="3" ht="19.55" customHeight="true" spans="1:8">
      <c r="A3" s="19"/>
      <c r="B3" s="20" t="s">
        <v>6</v>
      </c>
      <c r="C3" s="20"/>
      <c r="D3" s="30"/>
      <c r="E3" s="30"/>
      <c r="F3" s="30"/>
      <c r="G3" s="30" t="s">
        <v>7</v>
      </c>
      <c r="H3" s="32"/>
    </row>
    <row r="4" ht="24.4" customHeight="true" spans="1:8">
      <c r="A4" s="21"/>
      <c r="B4" s="22" t="s">
        <v>202</v>
      </c>
      <c r="C4" s="22"/>
      <c r="D4" s="22"/>
      <c r="E4" s="22"/>
      <c r="F4" s="22"/>
      <c r="G4" s="22"/>
      <c r="H4" s="33"/>
    </row>
    <row r="5" ht="24.4" customHeight="true" spans="1:8">
      <c r="A5" s="23"/>
      <c r="B5" s="22" t="s">
        <v>61</v>
      </c>
      <c r="C5" s="39" t="s">
        <v>203</v>
      </c>
      <c r="D5" s="22" t="s">
        <v>204</v>
      </c>
      <c r="E5" s="22"/>
      <c r="F5" s="22"/>
      <c r="G5" s="22" t="s">
        <v>205</v>
      </c>
      <c r="H5" s="33"/>
    </row>
    <row r="6" ht="24.4" customHeight="true" spans="1:8">
      <c r="A6" s="23"/>
      <c r="B6" s="22"/>
      <c r="C6" s="39"/>
      <c r="D6" s="22" t="s">
        <v>150</v>
      </c>
      <c r="E6" s="22" t="s">
        <v>206</v>
      </c>
      <c r="F6" s="22" t="s">
        <v>207</v>
      </c>
      <c r="G6" s="22"/>
      <c r="H6" s="34"/>
    </row>
    <row r="7" ht="27" customHeight="true" spans="1:8">
      <c r="A7" s="24"/>
      <c r="B7" s="31"/>
      <c r="C7" s="31"/>
      <c r="D7" s="31"/>
      <c r="E7" s="31"/>
      <c r="F7" s="31"/>
      <c r="G7" s="31"/>
      <c r="H7" s="35"/>
    </row>
    <row r="8" ht="27" customHeight="true" spans="1:8">
      <c r="A8" s="24"/>
      <c r="B8" s="31"/>
      <c r="C8" s="31"/>
      <c r="D8" s="31"/>
      <c r="E8" s="31"/>
      <c r="F8" s="31"/>
      <c r="G8" s="31"/>
      <c r="H8" s="35"/>
    </row>
    <row r="9" ht="27" customHeight="true" spans="1:8">
      <c r="A9" s="24"/>
      <c r="B9" s="31"/>
      <c r="C9" s="31"/>
      <c r="D9" s="31"/>
      <c r="E9" s="31"/>
      <c r="F9" s="31"/>
      <c r="G9" s="31"/>
      <c r="H9" s="35"/>
    </row>
    <row r="10" ht="27" customHeight="true" spans="1:8">
      <c r="A10" s="24"/>
      <c r="B10" s="31"/>
      <c r="C10" s="31"/>
      <c r="D10" s="31"/>
      <c r="E10" s="31"/>
      <c r="F10" s="31"/>
      <c r="G10" s="31"/>
      <c r="H10" s="35"/>
    </row>
    <row r="11" ht="27" customHeight="true" spans="1:8">
      <c r="A11" s="24"/>
      <c r="B11" s="31"/>
      <c r="C11" s="31"/>
      <c r="D11" s="31"/>
      <c r="E11" s="31"/>
      <c r="F11" s="31"/>
      <c r="G11" s="31"/>
      <c r="H11" s="35"/>
    </row>
    <row r="12" ht="27" customHeight="true" spans="1:8">
      <c r="A12" s="24"/>
      <c r="B12" s="31"/>
      <c r="C12" s="31"/>
      <c r="D12" s="31"/>
      <c r="E12" s="31"/>
      <c r="F12" s="31"/>
      <c r="G12" s="31"/>
      <c r="H12" s="35"/>
    </row>
    <row r="13" ht="27" customHeight="true" spans="1:8">
      <c r="A13" s="24"/>
      <c r="B13" s="31"/>
      <c r="C13" s="31"/>
      <c r="D13" s="31"/>
      <c r="E13" s="31"/>
      <c r="F13" s="31"/>
      <c r="G13" s="31"/>
      <c r="H13" s="35"/>
    </row>
    <row r="14" ht="27" customHeight="true" spans="1:8">
      <c r="A14" s="24"/>
      <c r="B14" s="31"/>
      <c r="C14" s="31"/>
      <c r="D14" s="31"/>
      <c r="E14" s="31"/>
      <c r="F14" s="31"/>
      <c r="G14" s="31"/>
      <c r="H14" s="35"/>
    </row>
    <row r="15" ht="27" customHeight="true" spans="1:8">
      <c r="A15" s="24"/>
      <c r="B15" s="31"/>
      <c r="C15" s="31"/>
      <c r="D15" s="31"/>
      <c r="E15" s="31"/>
      <c r="F15" s="31"/>
      <c r="G15" s="31"/>
      <c r="H15" s="35"/>
    </row>
    <row r="16" ht="27" customHeight="true" spans="1:8">
      <c r="A16" s="25"/>
      <c r="B16" s="25"/>
      <c r="C16" s="25"/>
      <c r="D16" s="25"/>
      <c r="E16" s="25"/>
      <c r="F16" s="25"/>
      <c r="G16" s="25"/>
      <c r="H16" s="36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"/>
  <sheetViews>
    <sheetView workbookViewId="0">
      <pane ySplit="6" topLeftCell="A7" activePane="bottomLeft" state="frozen"/>
      <selection/>
      <selection pane="bottomLeft" activeCell="Q13" sqref="P13:Q13"/>
    </sheetView>
  </sheetViews>
  <sheetFormatPr defaultColWidth="10" defaultRowHeight="13.5"/>
  <cols>
    <col min="1" max="1" width="1.53333333333333" style="16" customWidth="true"/>
    <col min="2" max="4" width="6.15833333333333" style="16" customWidth="true"/>
    <col min="5" max="5" width="50" style="16" customWidth="true"/>
    <col min="6" max="8" width="18.5" style="16" customWidth="true"/>
    <col min="9" max="9" width="1.53333333333333" style="16" customWidth="true"/>
    <col min="10" max="12" width="9.775" style="16" customWidth="true"/>
    <col min="13" max="16384" width="10" style="16"/>
  </cols>
  <sheetData>
    <row r="1" ht="25" customHeight="true" spans="1:9">
      <c r="A1" s="17"/>
      <c r="B1" s="2" t="s">
        <v>215</v>
      </c>
      <c r="C1" s="2"/>
      <c r="D1" s="2"/>
      <c r="E1" s="27"/>
      <c r="F1" s="28"/>
      <c r="G1" s="28"/>
      <c r="H1" s="29" t="s">
        <v>216</v>
      </c>
      <c r="I1" s="21"/>
    </row>
    <row r="2" ht="22.8" customHeight="true" spans="1:9">
      <c r="A2" s="17"/>
      <c r="B2" s="18" t="s">
        <v>217</v>
      </c>
      <c r="C2" s="18"/>
      <c r="D2" s="18"/>
      <c r="E2" s="18"/>
      <c r="F2" s="18"/>
      <c r="G2" s="18"/>
      <c r="H2" s="18"/>
      <c r="I2" s="21" t="s">
        <v>4</v>
      </c>
    </row>
    <row r="3" ht="19.55" customHeight="true" spans="1:9">
      <c r="A3" s="19"/>
      <c r="B3" s="20" t="s">
        <v>6</v>
      </c>
      <c r="C3" s="20"/>
      <c r="D3" s="20"/>
      <c r="E3" s="20"/>
      <c r="F3" s="19"/>
      <c r="G3" s="19"/>
      <c r="H3" s="30" t="s">
        <v>7</v>
      </c>
      <c r="I3" s="32"/>
    </row>
    <row r="4" ht="24.4" customHeight="true" spans="1:9">
      <c r="A4" s="21"/>
      <c r="B4" s="22" t="s">
        <v>10</v>
      </c>
      <c r="C4" s="22"/>
      <c r="D4" s="22"/>
      <c r="E4" s="22"/>
      <c r="F4" s="22" t="s">
        <v>218</v>
      </c>
      <c r="G4" s="22"/>
      <c r="H4" s="22"/>
      <c r="I4" s="33"/>
    </row>
    <row r="5" ht="24.4" customHeight="true" spans="1:9">
      <c r="A5" s="23"/>
      <c r="B5" s="22" t="s">
        <v>79</v>
      </c>
      <c r="C5" s="22"/>
      <c r="D5" s="22"/>
      <c r="E5" s="22" t="s">
        <v>80</v>
      </c>
      <c r="F5" s="22" t="s">
        <v>61</v>
      </c>
      <c r="G5" s="22" t="s">
        <v>75</v>
      </c>
      <c r="H5" s="22" t="s">
        <v>76</v>
      </c>
      <c r="I5" s="33"/>
    </row>
    <row r="6" ht="24.4" customHeight="true" spans="1:9">
      <c r="A6" s="23"/>
      <c r="B6" s="22" t="s">
        <v>81</v>
      </c>
      <c r="C6" s="22" t="s">
        <v>82</v>
      </c>
      <c r="D6" s="22" t="s">
        <v>83</v>
      </c>
      <c r="E6" s="22"/>
      <c r="F6" s="22"/>
      <c r="G6" s="22"/>
      <c r="H6" s="22"/>
      <c r="I6" s="34"/>
    </row>
    <row r="7" ht="27" customHeight="true" spans="1:9">
      <c r="A7" s="24"/>
      <c r="B7" s="22"/>
      <c r="C7" s="22"/>
      <c r="D7" s="22"/>
      <c r="E7" s="22" t="s">
        <v>84</v>
      </c>
      <c r="F7" s="31"/>
      <c r="G7" s="31"/>
      <c r="H7" s="31"/>
      <c r="I7" s="35"/>
    </row>
    <row r="8" ht="27" customHeight="true" spans="1:9">
      <c r="A8" s="24"/>
      <c r="B8" s="22"/>
      <c r="C8" s="22"/>
      <c r="D8" s="22"/>
      <c r="E8" s="22"/>
      <c r="F8" s="31"/>
      <c r="G8" s="31"/>
      <c r="H8" s="31"/>
      <c r="I8" s="35"/>
    </row>
    <row r="9" ht="27" customHeight="true" spans="1:9">
      <c r="A9" s="24"/>
      <c r="B9" s="22"/>
      <c r="C9" s="22"/>
      <c r="D9" s="22"/>
      <c r="E9" s="22"/>
      <c r="F9" s="31"/>
      <c r="G9" s="31"/>
      <c r="H9" s="31"/>
      <c r="I9" s="35"/>
    </row>
    <row r="10" ht="27" customHeight="true" spans="1:9">
      <c r="A10" s="24"/>
      <c r="B10" s="22"/>
      <c r="C10" s="22"/>
      <c r="D10" s="22"/>
      <c r="E10" s="22"/>
      <c r="F10" s="31"/>
      <c r="G10" s="31"/>
      <c r="H10" s="31"/>
      <c r="I10" s="35"/>
    </row>
    <row r="11" ht="27" customHeight="true" spans="1:9">
      <c r="A11" s="24"/>
      <c r="B11" s="22"/>
      <c r="C11" s="22"/>
      <c r="D11" s="22"/>
      <c r="E11" s="22"/>
      <c r="F11" s="31"/>
      <c r="G11" s="31"/>
      <c r="H11" s="31"/>
      <c r="I11" s="35"/>
    </row>
    <row r="12" ht="27" customHeight="true" spans="1:9">
      <c r="A12" s="24"/>
      <c r="B12" s="22"/>
      <c r="C12" s="22"/>
      <c r="D12" s="22"/>
      <c r="E12" s="22"/>
      <c r="F12" s="31"/>
      <c r="G12" s="31"/>
      <c r="H12" s="31"/>
      <c r="I12" s="35"/>
    </row>
    <row r="13" ht="27" customHeight="true" spans="1:9">
      <c r="A13" s="24"/>
      <c r="B13" s="22"/>
      <c r="C13" s="22"/>
      <c r="D13" s="22"/>
      <c r="E13" s="22"/>
      <c r="F13" s="31"/>
      <c r="G13" s="31"/>
      <c r="H13" s="31"/>
      <c r="I13" s="35"/>
    </row>
    <row r="14" ht="27" customHeight="true" spans="1:9">
      <c r="A14" s="24"/>
      <c r="B14" s="22"/>
      <c r="C14" s="22"/>
      <c r="D14" s="22"/>
      <c r="E14" s="22"/>
      <c r="F14" s="31"/>
      <c r="G14" s="31"/>
      <c r="H14" s="31"/>
      <c r="I14" s="35"/>
    </row>
    <row r="15" ht="27" customHeight="true" spans="1:9">
      <c r="A15" s="24"/>
      <c r="B15" s="22"/>
      <c r="C15" s="22"/>
      <c r="D15" s="22"/>
      <c r="E15" s="22"/>
      <c r="F15" s="31"/>
      <c r="G15" s="31"/>
      <c r="H15" s="31"/>
      <c r="I15" s="35"/>
    </row>
    <row r="16" ht="27" customHeight="true" spans="1:9">
      <c r="A16" s="25"/>
      <c r="B16" s="26"/>
      <c r="C16" s="26"/>
      <c r="D16" s="26"/>
      <c r="E16" s="25"/>
      <c r="F16" s="25"/>
      <c r="G16" s="25"/>
      <c r="H16" s="25"/>
      <c r="I16" s="36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2"/>
  <sheetViews>
    <sheetView tabSelected="1" topLeftCell="A4" workbookViewId="0">
      <selection activeCell="F13" sqref="F13"/>
    </sheetView>
  </sheetViews>
  <sheetFormatPr defaultColWidth="9" defaultRowHeight="13.5"/>
  <cols>
    <col min="1" max="11" width="10.5" style="1" customWidth="true"/>
    <col min="12" max="12" width="13.7583333333333" style="1" customWidth="true"/>
    <col min="13" max="16384" width="9" style="1"/>
  </cols>
  <sheetData>
    <row r="1" ht="25" customHeight="true" spans="1:12">
      <c r="A1" s="2" t="s">
        <v>219</v>
      </c>
      <c r="L1" s="14" t="s">
        <v>220</v>
      </c>
    </row>
    <row r="2" ht="45" customHeight="true" spans="1:12">
      <c r="A2" s="3" t="s">
        <v>221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true" spans="1:12">
      <c r="A3" s="5"/>
      <c r="B3" s="5"/>
      <c r="C3" s="5"/>
      <c r="D3" s="6"/>
      <c r="E3" s="6"/>
      <c r="F3" s="6"/>
      <c r="G3" s="6"/>
      <c r="H3" s="6"/>
      <c r="I3" s="6"/>
      <c r="J3" s="15" t="s">
        <v>7</v>
      </c>
      <c r="K3" s="15"/>
      <c r="L3" s="15"/>
    </row>
    <row r="4" ht="33" customHeight="true" spans="1:12">
      <c r="A4" s="7" t="s">
        <v>222</v>
      </c>
      <c r="B4" s="7" t="s">
        <v>196</v>
      </c>
      <c r="C4" s="7" t="s">
        <v>11</v>
      </c>
      <c r="D4" s="8" t="s">
        <v>223</v>
      </c>
      <c r="E4" s="7" t="s">
        <v>224</v>
      </c>
      <c r="F4" s="7" t="s">
        <v>225</v>
      </c>
      <c r="G4" s="7" t="s">
        <v>226</v>
      </c>
      <c r="H4" s="7" t="s">
        <v>227</v>
      </c>
      <c r="I4" s="7" t="s">
        <v>228</v>
      </c>
      <c r="J4" s="7" t="s">
        <v>229</v>
      </c>
      <c r="K4" s="7" t="s">
        <v>230</v>
      </c>
      <c r="L4" s="7" t="s">
        <v>231</v>
      </c>
    </row>
    <row r="5" ht="27" customHeight="true" spans="1:12">
      <c r="A5" s="9" t="s">
        <v>232</v>
      </c>
      <c r="B5" s="9" t="s">
        <v>198</v>
      </c>
      <c r="C5" s="10">
        <v>6</v>
      </c>
      <c r="D5" s="9" t="s">
        <v>233</v>
      </c>
      <c r="E5" s="9" t="s">
        <v>234</v>
      </c>
      <c r="F5" s="9" t="s">
        <v>235</v>
      </c>
      <c r="G5" s="9" t="s">
        <v>236</v>
      </c>
      <c r="H5" s="9" t="s">
        <v>237</v>
      </c>
      <c r="I5" s="9" t="s">
        <v>238</v>
      </c>
      <c r="J5" s="9" t="s">
        <v>239</v>
      </c>
      <c r="K5" s="9" t="s">
        <v>240</v>
      </c>
      <c r="L5" s="9" t="s">
        <v>241</v>
      </c>
    </row>
    <row r="6" ht="27" customHeight="true" spans="1:12">
      <c r="A6" s="9"/>
      <c r="B6" s="9"/>
      <c r="C6" s="10"/>
      <c r="D6" s="9"/>
      <c r="E6" s="9" t="s">
        <v>242</v>
      </c>
      <c r="F6" s="9" t="s">
        <v>243</v>
      </c>
      <c r="G6" s="9" t="s">
        <v>244</v>
      </c>
      <c r="H6" s="9" t="s">
        <v>237</v>
      </c>
      <c r="I6" s="9" t="s">
        <v>238</v>
      </c>
      <c r="J6" s="9" t="s">
        <v>239</v>
      </c>
      <c r="K6" s="9" t="s">
        <v>240</v>
      </c>
      <c r="L6" s="9" t="s">
        <v>241</v>
      </c>
    </row>
    <row r="7" ht="27" customHeight="true" spans="1:12">
      <c r="A7" s="9"/>
      <c r="B7" s="9"/>
      <c r="C7" s="10"/>
      <c r="D7" s="9"/>
      <c r="E7" s="9" t="s">
        <v>242</v>
      </c>
      <c r="F7" s="9" t="s">
        <v>245</v>
      </c>
      <c r="G7" s="9" t="s">
        <v>246</v>
      </c>
      <c r="H7" s="9" t="s">
        <v>237</v>
      </c>
      <c r="I7" s="9" t="s">
        <v>247</v>
      </c>
      <c r="J7" s="9" t="s">
        <v>248</v>
      </c>
      <c r="K7" s="9" t="s">
        <v>240</v>
      </c>
      <c r="L7" s="9" t="s">
        <v>241</v>
      </c>
    </row>
    <row r="8" ht="27" customHeight="true" spans="1:12">
      <c r="A8" s="9"/>
      <c r="B8" s="9"/>
      <c r="C8" s="10"/>
      <c r="D8" s="9"/>
      <c r="E8" s="9" t="s">
        <v>234</v>
      </c>
      <c r="F8" s="9" t="s">
        <v>249</v>
      </c>
      <c r="G8" s="9" t="s">
        <v>250</v>
      </c>
      <c r="H8" s="9" t="s">
        <v>237</v>
      </c>
      <c r="I8" s="9">
        <v>2</v>
      </c>
      <c r="J8" s="9" t="s">
        <v>251</v>
      </c>
      <c r="K8" s="9" t="s">
        <v>252</v>
      </c>
      <c r="L8" s="9" t="s">
        <v>241</v>
      </c>
    </row>
    <row r="9" ht="27" customHeight="true" spans="1:12">
      <c r="A9" s="9"/>
      <c r="B9" s="9"/>
      <c r="C9" s="10"/>
      <c r="D9" s="9"/>
      <c r="E9" s="9" t="s">
        <v>253</v>
      </c>
      <c r="F9" s="9" t="s">
        <v>254</v>
      </c>
      <c r="G9" s="9" t="s">
        <v>255</v>
      </c>
      <c r="H9" s="9" t="s">
        <v>237</v>
      </c>
      <c r="I9" s="9" t="s">
        <v>256</v>
      </c>
      <c r="J9" s="9" t="s">
        <v>248</v>
      </c>
      <c r="K9" s="9" t="s">
        <v>240</v>
      </c>
      <c r="L9" s="9" t="s">
        <v>241</v>
      </c>
    </row>
    <row r="10" ht="45" customHeight="true" spans="1:12">
      <c r="A10" s="9"/>
      <c r="B10" s="9"/>
      <c r="C10" s="10"/>
      <c r="D10" s="9"/>
      <c r="E10" s="9" t="s">
        <v>234</v>
      </c>
      <c r="F10" s="9" t="s">
        <v>257</v>
      </c>
      <c r="G10" s="9" t="s">
        <v>258</v>
      </c>
      <c r="H10" s="9" t="s">
        <v>237</v>
      </c>
      <c r="I10" s="9" t="s">
        <v>259</v>
      </c>
      <c r="J10" s="9" t="s">
        <v>248</v>
      </c>
      <c r="K10" s="9" t="s">
        <v>252</v>
      </c>
      <c r="L10" s="9" t="s">
        <v>241</v>
      </c>
    </row>
    <row r="11" ht="46" customHeight="true" spans="1:12">
      <c r="A11" s="11" t="s">
        <v>260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ht="27" customHeight="true" spans="1:4">
      <c r="A12" s="12"/>
      <c r="D12" s="13"/>
    </row>
    <row r="13" ht="27" customHeight="true"/>
    <row r="14" ht="27" customHeight="true"/>
    <row r="15" ht="27" customHeight="true"/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</sheetData>
  <mergeCells count="8">
    <mergeCell ref="A2:L2"/>
    <mergeCell ref="A3:D3"/>
    <mergeCell ref="J3:L3"/>
    <mergeCell ref="A11:L11"/>
    <mergeCell ref="A5:A10"/>
    <mergeCell ref="B5:B10"/>
    <mergeCell ref="C5:C10"/>
    <mergeCell ref="D5:D10"/>
  </mergeCells>
  <dataValidations count="1">
    <dataValidation type="list" allowBlank="1" showInputMessage="1" showErrorMessage="1" sqref="L5:L10">
      <formula1>"正向指标,反向指标"</formula1>
    </dataValidation>
  </dataValidation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1"/>
  <sheetViews>
    <sheetView zoomScale="130" zoomScaleNormal="130" workbookViewId="0">
      <pane ySplit="5" topLeftCell="A6" activePane="bottomLeft" state="frozen"/>
      <selection/>
      <selection pane="bottomLeft" activeCell="G11" sqref="G11"/>
    </sheetView>
  </sheetViews>
  <sheetFormatPr defaultColWidth="10" defaultRowHeight="13.5" outlineLevelCol="5"/>
  <cols>
    <col min="1" max="1" width="1.53333333333333" style="16" customWidth="true"/>
    <col min="2" max="2" width="40.625" style="16" customWidth="true"/>
    <col min="3" max="3" width="15.625" style="16" customWidth="true"/>
    <col min="4" max="4" width="40.625" style="16" customWidth="true"/>
    <col min="5" max="5" width="15.625" style="16" customWidth="true"/>
    <col min="6" max="6" width="1.53333333333333" style="16" customWidth="true"/>
    <col min="7" max="11" width="9.775" style="16" customWidth="true"/>
    <col min="12" max="16384" width="10" style="16"/>
  </cols>
  <sheetData>
    <row r="1" s="92" customFormat="true" ht="25" customHeight="true" spans="1:6">
      <c r="A1" s="2"/>
      <c r="B1" s="2" t="s">
        <v>2</v>
      </c>
      <c r="C1" s="93"/>
      <c r="D1" s="2"/>
      <c r="E1" s="98" t="s">
        <v>3</v>
      </c>
      <c r="F1" s="99" t="s">
        <v>4</v>
      </c>
    </row>
    <row r="2" ht="22.8" customHeight="true" spans="1:6">
      <c r="A2" s="77"/>
      <c r="B2" s="78" t="s">
        <v>5</v>
      </c>
      <c r="C2" s="78"/>
      <c r="D2" s="78"/>
      <c r="E2" s="78"/>
      <c r="F2" s="85"/>
    </row>
    <row r="3" ht="19.55" customHeight="true" spans="1:6">
      <c r="A3" s="79"/>
      <c r="B3" s="20" t="s">
        <v>6</v>
      </c>
      <c r="C3" s="66"/>
      <c r="D3" s="66"/>
      <c r="E3" s="83" t="s">
        <v>7</v>
      </c>
      <c r="F3" s="86"/>
    </row>
    <row r="4" ht="26" customHeight="true" spans="1:6">
      <c r="A4" s="80"/>
      <c r="B4" s="22" t="s">
        <v>8</v>
      </c>
      <c r="C4" s="22"/>
      <c r="D4" s="22" t="s">
        <v>9</v>
      </c>
      <c r="E4" s="22"/>
      <c r="F4" s="72"/>
    </row>
    <row r="5" ht="26" customHeight="true" spans="1:6">
      <c r="A5" s="80"/>
      <c r="B5" s="22" t="s">
        <v>10</v>
      </c>
      <c r="C5" s="22" t="s">
        <v>11</v>
      </c>
      <c r="D5" s="22" t="s">
        <v>10</v>
      </c>
      <c r="E5" s="22" t="s">
        <v>11</v>
      </c>
      <c r="F5" s="72"/>
    </row>
    <row r="6" ht="26" customHeight="true" spans="1:6">
      <c r="A6" s="21"/>
      <c r="B6" s="41" t="s">
        <v>12</v>
      </c>
      <c r="C6" s="84">
        <v>402.04</v>
      </c>
      <c r="D6" s="41" t="s">
        <v>13</v>
      </c>
      <c r="E6" s="42"/>
      <c r="F6" s="34"/>
    </row>
    <row r="7" ht="26" customHeight="true" spans="1:6">
      <c r="A7" s="21"/>
      <c r="B7" s="41" t="s">
        <v>14</v>
      </c>
      <c r="C7" s="42"/>
      <c r="D7" s="41" t="s">
        <v>15</v>
      </c>
      <c r="E7" s="42"/>
      <c r="F7" s="34"/>
    </row>
    <row r="8" ht="26" customHeight="true" spans="1:6">
      <c r="A8" s="21"/>
      <c r="B8" s="41" t="s">
        <v>16</v>
      </c>
      <c r="C8" s="42"/>
      <c r="D8" s="41" t="s">
        <v>17</v>
      </c>
      <c r="E8" s="42"/>
      <c r="F8" s="34"/>
    </row>
    <row r="9" ht="26" customHeight="true" spans="1:6">
      <c r="A9" s="21"/>
      <c r="B9" s="41" t="s">
        <v>18</v>
      </c>
      <c r="C9" s="42"/>
      <c r="D9" s="41" t="s">
        <v>19</v>
      </c>
      <c r="E9" s="42"/>
      <c r="F9" s="34"/>
    </row>
    <row r="10" ht="26" customHeight="true" spans="1:6">
      <c r="A10" s="21"/>
      <c r="B10" s="41" t="s">
        <v>20</v>
      </c>
      <c r="C10" s="42"/>
      <c r="D10" s="41" t="s">
        <v>21</v>
      </c>
      <c r="E10" s="100">
        <v>298.92</v>
      </c>
      <c r="F10" s="34"/>
    </row>
    <row r="11" ht="26" customHeight="true" spans="1:6">
      <c r="A11" s="21"/>
      <c r="B11" s="41" t="s">
        <v>22</v>
      </c>
      <c r="C11" s="42"/>
      <c r="D11" s="41" t="s">
        <v>23</v>
      </c>
      <c r="E11" s="42"/>
      <c r="F11" s="34"/>
    </row>
    <row r="12" ht="26" customHeight="true" spans="1:6">
      <c r="A12" s="21"/>
      <c r="B12" s="41" t="s">
        <v>24</v>
      </c>
      <c r="C12" s="42"/>
      <c r="D12" s="41" t="s">
        <v>25</v>
      </c>
      <c r="E12" s="42"/>
      <c r="F12" s="34"/>
    </row>
    <row r="13" ht="26" customHeight="true" spans="1:6">
      <c r="A13" s="21"/>
      <c r="B13" s="41" t="s">
        <v>24</v>
      </c>
      <c r="C13" s="42"/>
      <c r="D13" s="41" t="s">
        <v>26</v>
      </c>
      <c r="E13" s="100">
        <v>44.65</v>
      </c>
      <c r="F13" s="34"/>
    </row>
    <row r="14" ht="26" customHeight="true" spans="1:6">
      <c r="A14" s="21"/>
      <c r="B14" s="41" t="s">
        <v>24</v>
      </c>
      <c r="C14" s="42"/>
      <c r="D14" s="41" t="s">
        <v>27</v>
      </c>
      <c r="E14" s="42"/>
      <c r="F14" s="34"/>
    </row>
    <row r="15" ht="26" customHeight="true" spans="1:6">
      <c r="A15" s="21"/>
      <c r="B15" s="41" t="s">
        <v>24</v>
      </c>
      <c r="C15" s="42"/>
      <c r="D15" s="41" t="s">
        <v>28</v>
      </c>
      <c r="E15" s="100">
        <v>22.74</v>
      </c>
      <c r="F15" s="34"/>
    </row>
    <row r="16" ht="26" customHeight="true" spans="1:6">
      <c r="A16" s="21"/>
      <c r="B16" s="41" t="s">
        <v>24</v>
      </c>
      <c r="C16" s="42"/>
      <c r="D16" s="41" t="s">
        <v>29</v>
      </c>
      <c r="E16" s="42"/>
      <c r="F16" s="34"/>
    </row>
    <row r="17" ht="26" customHeight="true" spans="1:6">
      <c r="A17" s="21"/>
      <c r="B17" s="41" t="s">
        <v>24</v>
      </c>
      <c r="C17" s="42"/>
      <c r="D17" s="41" t="s">
        <v>30</v>
      </c>
      <c r="E17" s="42"/>
      <c r="F17" s="34"/>
    </row>
    <row r="18" ht="26" customHeight="true" spans="1:6">
      <c r="A18" s="21"/>
      <c r="B18" s="41" t="s">
        <v>24</v>
      </c>
      <c r="C18" s="42"/>
      <c r="D18" s="41" t="s">
        <v>31</v>
      </c>
      <c r="E18" s="42"/>
      <c r="F18" s="34"/>
    </row>
    <row r="19" ht="26" customHeight="true" spans="1:6">
      <c r="A19" s="21"/>
      <c r="B19" s="41" t="s">
        <v>24</v>
      </c>
      <c r="C19" s="42"/>
      <c r="D19" s="41" t="s">
        <v>32</v>
      </c>
      <c r="E19" s="42"/>
      <c r="F19" s="34"/>
    </row>
    <row r="20" ht="26" customHeight="true" spans="1:6">
      <c r="A20" s="21"/>
      <c r="B20" s="41" t="s">
        <v>24</v>
      </c>
      <c r="C20" s="42"/>
      <c r="D20" s="41" t="s">
        <v>33</v>
      </c>
      <c r="E20" s="42"/>
      <c r="F20" s="34"/>
    </row>
    <row r="21" ht="26" customHeight="true" spans="1:6">
      <c r="A21" s="21"/>
      <c r="B21" s="41" t="s">
        <v>24</v>
      </c>
      <c r="C21" s="42"/>
      <c r="D21" s="41" t="s">
        <v>34</v>
      </c>
      <c r="E21" s="42"/>
      <c r="F21" s="34"/>
    </row>
    <row r="22" ht="26" customHeight="true" spans="1:6">
      <c r="A22" s="21"/>
      <c r="B22" s="41" t="s">
        <v>24</v>
      </c>
      <c r="C22" s="42"/>
      <c r="D22" s="41" t="s">
        <v>35</v>
      </c>
      <c r="E22" s="42"/>
      <c r="F22" s="34"/>
    </row>
    <row r="23" ht="26" customHeight="true" spans="1:6">
      <c r="A23" s="21"/>
      <c r="B23" s="41" t="s">
        <v>24</v>
      </c>
      <c r="C23" s="42"/>
      <c r="D23" s="41" t="s">
        <v>36</v>
      </c>
      <c r="E23" s="42"/>
      <c r="F23" s="34"/>
    </row>
    <row r="24" ht="26" customHeight="true" spans="1:6">
      <c r="A24" s="21"/>
      <c r="B24" s="41" t="s">
        <v>24</v>
      </c>
      <c r="C24" s="42"/>
      <c r="D24" s="41" t="s">
        <v>37</v>
      </c>
      <c r="E24" s="42"/>
      <c r="F24" s="34"/>
    </row>
    <row r="25" ht="26" customHeight="true" spans="1:6">
      <c r="A25" s="21"/>
      <c r="B25" s="41" t="s">
        <v>24</v>
      </c>
      <c r="C25" s="42"/>
      <c r="D25" s="41" t="s">
        <v>38</v>
      </c>
      <c r="E25" s="100">
        <v>35.73</v>
      </c>
      <c r="F25" s="34"/>
    </row>
    <row r="26" ht="26" customHeight="true" spans="1:6">
      <c r="A26" s="21"/>
      <c r="B26" s="41" t="s">
        <v>24</v>
      </c>
      <c r="C26" s="42"/>
      <c r="D26" s="41" t="s">
        <v>39</v>
      </c>
      <c r="E26" s="42"/>
      <c r="F26" s="34"/>
    </row>
    <row r="27" ht="26" customHeight="true" spans="1:6">
      <c r="A27" s="21"/>
      <c r="B27" s="41" t="s">
        <v>24</v>
      </c>
      <c r="C27" s="42"/>
      <c r="D27" s="41" t="s">
        <v>40</v>
      </c>
      <c r="E27" s="42"/>
      <c r="F27" s="34"/>
    </row>
    <row r="28" ht="26" customHeight="true" spans="1:6">
      <c r="A28" s="21"/>
      <c r="B28" s="41" t="s">
        <v>24</v>
      </c>
      <c r="C28" s="42"/>
      <c r="D28" s="41" t="s">
        <v>41</v>
      </c>
      <c r="E28" s="42"/>
      <c r="F28" s="34"/>
    </row>
    <row r="29" ht="26" customHeight="true" spans="1:6">
      <c r="A29" s="21"/>
      <c r="B29" s="41" t="s">
        <v>24</v>
      </c>
      <c r="C29" s="42"/>
      <c r="D29" s="41" t="s">
        <v>42</v>
      </c>
      <c r="E29" s="42"/>
      <c r="F29" s="34"/>
    </row>
    <row r="30" ht="26" customHeight="true" spans="1:6">
      <c r="A30" s="21"/>
      <c r="B30" s="41" t="s">
        <v>24</v>
      </c>
      <c r="C30" s="42"/>
      <c r="D30" s="41" t="s">
        <v>43</v>
      </c>
      <c r="E30" s="42"/>
      <c r="F30" s="34"/>
    </row>
    <row r="31" ht="26" customHeight="true" spans="1:6">
      <c r="A31" s="21"/>
      <c r="B31" s="41" t="s">
        <v>24</v>
      </c>
      <c r="C31" s="42"/>
      <c r="D31" s="41" t="s">
        <v>44</v>
      </c>
      <c r="E31" s="42"/>
      <c r="F31" s="34"/>
    </row>
    <row r="32" ht="26" customHeight="true" spans="1:6">
      <c r="A32" s="21"/>
      <c r="B32" s="41" t="s">
        <v>24</v>
      </c>
      <c r="C32" s="42"/>
      <c r="D32" s="41" t="s">
        <v>45</v>
      </c>
      <c r="E32" s="42"/>
      <c r="F32" s="34"/>
    </row>
    <row r="33" ht="26" customHeight="true" spans="1:6">
      <c r="A33" s="21"/>
      <c r="B33" s="41" t="s">
        <v>24</v>
      </c>
      <c r="C33" s="42"/>
      <c r="D33" s="41" t="s">
        <v>46</v>
      </c>
      <c r="E33" s="42"/>
      <c r="F33" s="34"/>
    </row>
    <row r="34" ht="26" customHeight="true" spans="1:6">
      <c r="A34" s="21"/>
      <c r="B34" s="41" t="s">
        <v>24</v>
      </c>
      <c r="C34" s="42"/>
      <c r="D34" s="41" t="s">
        <v>47</v>
      </c>
      <c r="E34" s="42"/>
      <c r="F34" s="34"/>
    </row>
    <row r="35" ht="26" customHeight="true" spans="1:6">
      <c r="A35" s="21"/>
      <c r="B35" s="41" t="s">
        <v>24</v>
      </c>
      <c r="C35" s="42"/>
      <c r="D35" s="41" t="s">
        <v>48</v>
      </c>
      <c r="E35" s="42"/>
      <c r="F35" s="34"/>
    </row>
    <row r="36" ht="26" customHeight="true" spans="1:6">
      <c r="A36" s="24"/>
      <c r="B36" s="22" t="s">
        <v>49</v>
      </c>
      <c r="C36" s="84">
        <v>402.04</v>
      </c>
      <c r="D36" s="22" t="s">
        <v>50</v>
      </c>
      <c r="E36" s="84">
        <v>402.04</v>
      </c>
      <c r="F36" s="35"/>
    </row>
    <row r="37" ht="26" customHeight="true" spans="1:6">
      <c r="A37" s="21"/>
      <c r="B37" s="41" t="s">
        <v>51</v>
      </c>
      <c r="C37" s="42"/>
      <c r="D37" s="41" t="s">
        <v>52</v>
      </c>
      <c r="E37" s="42"/>
      <c r="F37" s="101"/>
    </row>
    <row r="38" ht="26" customHeight="true" spans="1:6">
      <c r="A38" s="94"/>
      <c r="B38" s="41" t="s">
        <v>53</v>
      </c>
      <c r="C38" s="42"/>
      <c r="D38" s="41" t="s">
        <v>54</v>
      </c>
      <c r="E38" s="42"/>
      <c r="F38" s="101"/>
    </row>
    <row r="39" ht="26" customHeight="true" spans="1:6">
      <c r="A39" s="94"/>
      <c r="B39" s="95"/>
      <c r="C39" s="95"/>
      <c r="D39" s="41" t="s">
        <v>55</v>
      </c>
      <c r="E39" s="42"/>
      <c r="F39" s="101"/>
    </row>
    <row r="40" ht="26" customHeight="true" spans="1:6">
      <c r="A40" s="96"/>
      <c r="B40" s="22" t="s">
        <v>56</v>
      </c>
      <c r="C40" s="31"/>
      <c r="D40" s="22" t="s">
        <v>57</v>
      </c>
      <c r="E40" s="31"/>
      <c r="F40" s="102"/>
    </row>
    <row r="41" ht="9.75" customHeight="true" spans="1:6">
      <c r="A41" s="81"/>
      <c r="B41" s="81"/>
      <c r="C41" s="97"/>
      <c r="D41" s="97"/>
      <c r="E41" s="81"/>
      <c r="F41" s="103"/>
    </row>
  </sheetData>
  <mergeCells count="4">
    <mergeCell ref="B2:E2"/>
    <mergeCell ref="B4:C4"/>
    <mergeCell ref="D4:E4"/>
    <mergeCell ref="A6:A35"/>
  </mergeCells>
  <printOptions horizontalCentered="true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8"/>
  <sheetViews>
    <sheetView workbookViewId="0">
      <pane ySplit="6" topLeftCell="A7" activePane="bottomLeft" state="frozen"/>
      <selection/>
      <selection pane="bottomLeft" activeCell="D10" sqref="D10"/>
    </sheetView>
  </sheetViews>
  <sheetFormatPr defaultColWidth="10" defaultRowHeight="13.5" outlineLevelRow="7"/>
  <cols>
    <col min="1" max="1" width="1.53333333333333" style="16" customWidth="true"/>
    <col min="2" max="12" width="15.075" style="16" customWidth="true"/>
    <col min="13" max="13" width="1.53333333333333" style="16" customWidth="true"/>
    <col min="14" max="14" width="9.775" style="16" customWidth="true"/>
    <col min="15" max="16384" width="10" style="16"/>
  </cols>
  <sheetData>
    <row r="1" ht="25" customHeight="true" spans="1:13">
      <c r="A1" s="17"/>
      <c r="B1" s="2" t="s">
        <v>58</v>
      </c>
      <c r="C1" s="28"/>
      <c r="D1" s="28"/>
      <c r="E1" s="65"/>
      <c r="F1" s="65"/>
      <c r="G1" s="65"/>
      <c r="H1" s="65"/>
      <c r="I1" s="65"/>
      <c r="J1" s="65"/>
      <c r="K1" s="65"/>
      <c r="L1" s="29" t="s">
        <v>59</v>
      </c>
      <c r="M1" s="21"/>
    </row>
    <row r="2" ht="22.8" customHeight="true" spans="1:13">
      <c r="A2" s="17"/>
      <c r="B2" s="37" t="s">
        <v>60</v>
      </c>
      <c r="C2" s="38"/>
      <c r="D2" s="38"/>
      <c r="E2" s="38"/>
      <c r="F2" s="38"/>
      <c r="G2" s="38"/>
      <c r="H2" s="38"/>
      <c r="I2" s="38"/>
      <c r="J2" s="38"/>
      <c r="K2" s="38"/>
      <c r="L2" s="40"/>
      <c r="M2" s="21" t="s">
        <v>4</v>
      </c>
    </row>
    <row r="3" ht="19.55" customHeight="true" spans="1:13">
      <c r="A3" s="19"/>
      <c r="B3" s="20" t="s">
        <v>6</v>
      </c>
      <c r="C3" s="20"/>
      <c r="D3" s="62"/>
      <c r="E3" s="19"/>
      <c r="F3" s="62"/>
      <c r="G3" s="62"/>
      <c r="H3" s="62"/>
      <c r="I3" s="62"/>
      <c r="J3" s="62"/>
      <c r="K3" s="62"/>
      <c r="L3" s="30" t="s">
        <v>7</v>
      </c>
      <c r="M3" s="32"/>
    </row>
    <row r="4" ht="24.4" customHeight="true" spans="1:13">
      <c r="A4" s="23"/>
      <c r="B4" s="39" t="s">
        <v>61</v>
      </c>
      <c r="C4" s="39" t="s">
        <v>62</v>
      </c>
      <c r="D4" s="39" t="s">
        <v>63</v>
      </c>
      <c r="E4" s="39" t="s">
        <v>64</v>
      </c>
      <c r="F4" s="39" t="s">
        <v>65</v>
      </c>
      <c r="G4" s="39" t="s">
        <v>66</v>
      </c>
      <c r="H4" s="39" t="s">
        <v>67</v>
      </c>
      <c r="I4" s="39" t="s">
        <v>68</v>
      </c>
      <c r="J4" s="39" t="s">
        <v>69</v>
      </c>
      <c r="K4" s="39" t="s">
        <v>70</v>
      </c>
      <c r="L4" s="39" t="s">
        <v>71</v>
      </c>
      <c r="M4" s="34"/>
    </row>
    <row r="5" ht="24.4" customHeight="true" spans="1:13">
      <c r="A5" s="23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4"/>
    </row>
    <row r="6" ht="24.4" customHeight="true" spans="1:13">
      <c r="A6" s="23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4"/>
    </row>
    <row r="7" ht="32" customHeight="true" spans="1:13">
      <c r="A7" s="24"/>
      <c r="B7" s="91">
        <v>402.04</v>
      </c>
      <c r="C7" s="31"/>
      <c r="D7" s="91">
        <v>402.04</v>
      </c>
      <c r="E7" s="31"/>
      <c r="F7" s="31"/>
      <c r="G7" s="31"/>
      <c r="H7" s="31"/>
      <c r="I7" s="31"/>
      <c r="J7" s="31"/>
      <c r="K7" s="31"/>
      <c r="L7" s="31"/>
      <c r="M7" s="35"/>
    </row>
    <row r="8" ht="9.75" customHeight="true" spans="1:13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  <c r="M8" s="36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true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27"/>
  <sheetViews>
    <sheetView workbookViewId="0">
      <pane ySplit="6" topLeftCell="A7" activePane="bottomLeft" state="frozen"/>
      <selection/>
      <selection pane="bottomLeft" activeCell="I8" sqref="I8:I9"/>
    </sheetView>
  </sheetViews>
  <sheetFormatPr defaultColWidth="10" defaultRowHeight="13.5"/>
  <cols>
    <col min="1" max="1" width="1.53333333333333" style="16" customWidth="true"/>
    <col min="2" max="4" width="5.625" style="16" customWidth="true"/>
    <col min="5" max="5" width="41.2583333333333" style="16" customWidth="true"/>
    <col min="6" max="10" width="14.125" style="16" customWidth="true"/>
    <col min="11" max="11" width="1.53333333333333" style="16" customWidth="true"/>
    <col min="12" max="14" width="9.775" style="16" customWidth="true"/>
    <col min="15" max="16384" width="10" style="16"/>
  </cols>
  <sheetData>
    <row r="1" ht="25" customHeight="true" spans="1:11">
      <c r="A1" s="17"/>
      <c r="B1" s="2" t="s">
        <v>72</v>
      </c>
      <c r="C1" s="17"/>
      <c r="D1" s="17"/>
      <c r="E1" s="65"/>
      <c r="F1" s="28"/>
      <c r="G1" s="28"/>
      <c r="H1" s="28"/>
      <c r="I1" s="28"/>
      <c r="J1" s="29" t="s">
        <v>73</v>
      </c>
      <c r="K1" s="21"/>
    </row>
    <row r="2" ht="22.8" customHeight="true" spans="1:11">
      <c r="A2" s="17"/>
      <c r="B2" s="18" t="s">
        <v>74</v>
      </c>
      <c r="C2" s="18"/>
      <c r="D2" s="18"/>
      <c r="E2" s="18"/>
      <c r="F2" s="18"/>
      <c r="G2" s="18"/>
      <c r="H2" s="18"/>
      <c r="I2" s="18"/>
      <c r="J2" s="18"/>
      <c r="K2" s="21" t="s">
        <v>4</v>
      </c>
    </row>
    <row r="3" ht="19.55" customHeight="true" spans="1:11">
      <c r="A3" s="19"/>
      <c r="B3" s="20" t="s">
        <v>6</v>
      </c>
      <c r="C3" s="20"/>
      <c r="D3" s="20"/>
      <c r="E3" s="20"/>
      <c r="F3" s="19"/>
      <c r="G3" s="19"/>
      <c r="H3" s="62"/>
      <c r="I3" s="62"/>
      <c r="J3" s="30" t="s">
        <v>7</v>
      </c>
      <c r="K3" s="32"/>
    </row>
    <row r="4" ht="24.4" customHeight="true" spans="1:11">
      <c r="A4" s="21"/>
      <c r="B4" s="22" t="s">
        <v>10</v>
      </c>
      <c r="C4" s="22"/>
      <c r="D4" s="22"/>
      <c r="E4" s="22"/>
      <c r="F4" s="22" t="s">
        <v>61</v>
      </c>
      <c r="G4" s="22" t="s">
        <v>75</v>
      </c>
      <c r="H4" s="22" t="s">
        <v>76</v>
      </c>
      <c r="I4" s="22" t="s">
        <v>77</v>
      </c>
      <c r="J4" s="39" t="s">
        <v>78</v>
      </c>
      <c r="K4" s="33"/>
    </row>
    <row r="5" ht="24.4" customHeight="true" spans="1:11">
      <c r="A5" s="23"/>
      <c r="B5" s="22" t="s">
        <v>79</v>
      </c>
      <c r="C5" s="22"/>
      <c r="D5" s="22"/>
      <c r="E5" s="22" t="s">
        <v>80</v>
      </c>
      <c r="F5" s="22"/>
      <c r="G5" s="22"/>
      <c r="H5" s="22"/>
      <c r="I5" s="22"/>
      <c r="J5" s="22"/>
      <c r="K5" s="33"/>
    </row>
    <row r="6" ht="24.4" customHeight="true" spans="1:11">
      <c r="A6" s="23"/>
      <c r="B6" s="22" t="s">
        <v>81</v>
      </c>
      <c r="C6" s="22" t="s">
        <v>82</v>
      </c>
      <c r="D6" s="22" t="s">
        <v>83</v>
      </c>
      <c r="E6" s="22"/>
      <c r="F6" s="22"/>
      <c r="G6" s="22"/>
      <c r="H6" s="22"/>
      <c r="I6" s="22"/>
      <c r="J6" s="22"/>
      <c r="K6" s="34"/>
    </row>
    <row r="7" ht="27" customHeight="true" spans="1:11">
      <c r="A7" s="24"/>
      <c r="B7" s="22"/>
      <c r="C7" s="22"/>
      <c r="D7" s="22"/>
      <c r="E7" s="22" t="s">
        <v>84</v>
      </c>
      <c r="F7" s="31">
        <f>SUM(F8:F12)</f>
        <v>402.04</v>
      </c>
      <c r="G7" s="31">
        <f>SUM(G8:G12)</f>
        <v>396.04</v>
      </c>
      <c r="H7" s="31">
        <f>SUM(H8:H12)</f>
        <v>6</v>
      </c>
      <c r="I7" s="31"/>
      <c r="J7" s="31"/>
      <c r="K7" s="35"/>
    </row>
    <row r="8" ht="27" customHeight="true" spans="1:11">
      <c r="A8" s="24"/>
      <c r="B8" s="22">
        <v>205</v>
      </c>
      <c r="C8" s="88" t="s">
        <v>85</v>
      </c>
      <c r="D8" s="88" t="s">
        <v>86</v>
      </c>
      <c r="E8" s="22" t="s">
        <v>87</v>
      </c>
      <c r="F8" s="31">
        <f>G8+H8</f>
        <v>292.92</v>
      </c>
      <c r="G8" s="89">
        <v>292.92</v>
      </c>
      <c r="H8" s="90"/>
      <c r="I8" s="31"/>
      <c r="J8" s="31"/>
      <c r="K8" s="35"/>
    </row>
    <row r="9" ht="27" customHeight="true" spans="1:11">
      <c r="A9" s="24"/>
      <c r="B9" s="22">
        <v>205</v>
      </c>
      <c r="C9" s="88" t="s">
        <v>88</v>
      </c>
      <c r="D9" s="22">
        <v>99</v>
      </c>
      <c r="E9" s="22" t="s">
        <v>89</v>
      </c>
      <c r="F9" s="31">
        <f>G9+H9</f>
        <v>6</v>
      </c>
      <c r="G9" s="31"/>
      <c r="H9" s="89">
        <v>6</v>
      </c>
      <c r="I9" s="31"/>
      <c r="J9" s="31"/>
      <c r="K9" s="35"/>
    </row>
    <row r="10" ht="27" customHeight="true" spans="1:11">
      <c r="A10" s="24"/>
      <c r="B10" s="22">
        <v>208</v>
      </c>
      <c r="C10" s="88" t="s">
        <v>90</v>
      </c>
      <c r="D10" s="88" t="s">
        <v>90</v>
      </c>
      <c r="E10" s="22" t="s">
        <v>91</v>
      </c>
      <c r="F10" s="31">
        <f>G10+H10</f>
        <v>44.65</v>
      </c>
      <c r="G10" s="89">
        <v>44.65</v>
      </c>
      <c r="H10" s="31"/>
      <c r="I10" s="31"/>
      <c r="J10" s="31"/>
      <c r="K10" s="35"/>
    </row>
    <row r="11" ht="27" customHeight="true" spans="1:11">
      <c r="A11" s="24"/>
      <c r="B11" s="22">
        <v>210</v>
      </c>
      <c r="C11" s="88" t="s">
        <v>92</v>
      </c>
      <c r="D11" s="88" t="s">
        <v>85</v>
      </c>
      <c r="E11" s="22" t="s">
        <v>93</v>
      </c>
      <c r="F11" s="31">
        <f>G11+H11</f>
        <v>22.74</v>
      </c>
      <c r="G11" s="89">
        <v>22.74</v>
      </c>
      <c r="H11" s="90"/>
      <c r="I11" s="31"/>
      <c r="J11" s="31"/>
      <c r="K11" s="35"/>
    </row>
    <row r="12" ht="27" customHeight="true" spans="1:11">
      <c r="A12" s="24"/>
      <c r="B12" s="22">
        <v>221</v>
      </c>
      <c r="C12" s="88" t="s">
        <v>85</v>
      </c>
      <c r="D12" s="88" t="s">
        <v>86</v>
      </c>
      <c r="E12" s="22" t="s">
        <v>94</v>
      </c>
      <c r="F12" s="31">
        <f>G12+H12</f>
        <v>35.73</v>
      </c>
      <c r="G12" s="89">
        <v>35.73</v>
      </c>
      <c r="H12" s="31"/>
      <c r="I12" s="31"/>
      <c r="J12" s="31"/>
      <c r="K12" s="35"/>
    </row>
    <row r="13" ht="27" customHeight="true" spans="1:11">
      <c r="A13" s="24"/>
      <c r="B13" s="22"/>
      <c r="C13" s="22"/>
      <c r="D13" s="22"/>
      <c r="E13" s="22"/>
      <c r="F13" s="31"/>
      <c r="G13" s="31"/>
      <c r="H13" s="31"/>
      <c r="I13" s="31"/>
      <c r="J13" s="31"/>
      <c r="K13" s="35"/>
    </row>
    <row r="14" ht="27" customHeight="true"/>
    <row r="15" ht="27" customHeight="true"/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4"/>
  <sheetViews>
    <sheetView workbookViewId="0">
      <pane ySplit="5" topLeftCell="A12" activePane="bottomLeft" state="frozen"/>
      <selection/>
      <selection pane="bottomLeft" activeCell="C13" sqref="C13"/>
    </sheetView>
  </sheetViews>
  <sheetFormatPr defaultColWidth="10" defaultRowHeight="13.5"/>
  <cols>
    <col min="1" max="1" width="1.53333333333333" style="16" customWidth="true"/>
    <col min="2" max="2" width="28.5333333333333" style="16" customWidth="true"/>
    <col min="3" max="3" width="19.3833333333333" style="16" customWidth="true"/>
    <col min="4" max="4" width="28.5333333333333" style="16" customWidth="true"/>
    <col min="5" max="8" width="19.3833333333333" style="16" customWidth="true"/>
    <col min="9" max="9" width="1.53333333333333" style="16" customWidth="true"/>
    <col min="10" max="12" width="9.775" style="16" customWidth="true"/>
    <col min="13" max="16384" width="10" style="16"/>
  </cols>
  <sheetData>
    <row r="1" ht="25" customHeight="true" spans="1:9">
      <c r="A1" s="76"/>
      <c r="B1" s="2" t="s">
        <v>95</v>
      </c>
      <c r="C1" s="77"/>
      <c r="D1" s="77"/>
      <c r="E1" s="77"/>
      <c r="F1" s="77"/>
      <c r="G1" s="77"/>
      <c r="H1" s="82" t="s">
        <v>96</v>
      </c>
      <c r="I1" s="85" t="s">
        <v>4</v>
      </c>
    </row>
    <row r="2" ht="22.8" customHeight="true" spans="1:9">
      <c r="A2" s="77"/>
      <c r="B2" s="78" t="s">
        <v>97</v>
      </c>
      <c r="C2" s="78"/>
      <c r="D2" s="78"/>
      <c r="E2" s="78"/>
      <c r="F2" s="78"/>
      <c r="G2" s="78"/>
      <c r="H2" s="78"/>
      <c r="I2" s="85"/>
    </row>
    <row r="3" ht="19.55" customHeight="true" spans="1:9">
      <c r="A3" s="79"/>
      <c r="B3" s="20" t="s">
        <v>6</v>
      </c>
      <c r="C3" s="20"/>
      <c r="D3" s="66"/>
      <c r="E3" s="66"/>
      <c r="F3" s="66"/>
      <c r="G3" s="66"/>
      <c r="H3" s="83" t="s">
        <v>7</v>
      </c>
      <c r="I3" s="86"/>
    </row>
    <row r="4" ht="15" customHeight="true" spans="1:9">
      <c r="A4" s="80"/>
      <c r="B4" s="22" t="s">
        <v>8</v>
      </c>
      <c r="C4" s="22"/>
      <c r="D4" s="22" t="s">
        <v>9</v>
      </c>
      <c r="E4" s="22"/>
      <c r="F4" s="22"/>
      <c r="G4" s="22"/>
      <c r="H4" s="22"/>
      <c r="I4" s="72"/>
    </row>
    <row r="5" ht="15" customHeight="true" spans="1:9">
      <c r="A5" s="80"/>
      <c r="B5" s="22" t="s">
        <v>10</v>
      </c>
      <c r="C5" s="22" t="s">
        <v>11</v>
      </c>
      <c r="D5" s="22" t="s">
        <v>10</v>
      </c>
      <c r="E5" s="22" t="s">
        <v>61</v>
      </c>
      <c r="F5" s="22" t="s">
        <v>98</v>
      </c>
      <c r="G5" s="22" t="s">
        <v>99</v>
      </c>
      <c r="H5" s="22" t="s">
        <v>100</v>
      </c>
      <c r="I5" s="72"/>
    </row>
    <row r="6" ht="15" customHeight="true" spans="1:9">
      <c r="A6" s="21"/>
      <c r="B6" s="41" t="s">
        <v>101</v>
      </c>
      <c r="C6" s="42">
        <v>402.04</v>
      </c>
      <c r="D6" s="41" t="s">
        <v>102</v>
      </c>
      <c r="E6" s="42">
        <v>402.04</v>
      </c>
      <c r="F6" s="42">
        <v>402.04</v>
      </c>
      <c r="G6" s="42"/>
      <c r="H6" s="42"/>
      <c r="I6" s="34"/>
    </row>
    <row r="7" ht="15" customHeight="true" spans="1:9">
      <c r="A7" s="21"/>
      <c r="B7" s="41" t="s">
        <v>103</v>
      </c>
      <c r="C7" s="42">
        <v>402.04</v>
      </c>
      <c r="D7" s="41" t="s">
        <v>104</v>
      </c>
      <c r="E7" s="42"/>
      <c r="F7" s="42"/>
      <c r="G7" s="42"/>
      <c r="H7" s="42"/>
      <c r="I7" s="34"/>
    </row>
    <row r="8" ht="15" customHeight="true" spans="1:9">
      <c r="A8" s="21"/>
      <c r="B8" s="41" t="s">
        <v>105</v>
      </c>
      <c r="C8" s="42"/>
      <c r="D8" s="41" t="s">
        <v>106</v>
      </c>
      <c r="E8" s="42"/>
      <c r="F8" s="42"/>
      <c r="G8" s="42"/>
      <c r="H8" s="42"/>
      <c r="I8" s="34"/>
    </row>
    <row r="9" ht="15" customHeight="true" spans="1:9">
      <c r="A9" s="21"/>
      <c r="B9" s="41" t="s">
        <v>107</v>
      </c>
      <c r="C9" s="42"/>
      <c r="D9" s="41" t="s">
        <v>108</v>
      </c>
      <c r="E9" s="42"/>
      <c r="F9" s="42"/>
      <c r="G9" s="42"/>
      <c r="H9" s="42"/>
      <c r="I9" s="34"/>
    </row>
    <row r="10" ht="15" customHeight="true" spans="1:9">
      <c r="A10" s="21"/>
      <c r="B10" s="41" t="s">
        <v>109</v>
      </c>
      <c r="C10" s="42"/>
      <c r="D10" s="41" t="s">
        <v>110</v>
      </c>
      <c r="E10" s="42"/>
      <c r="F10" s="42"/>
      <c r="G10" s="42"/>
      <c r="H10" s="42"/>
      <c r="I10" s="34"/>
    </row>
    <row r="11" ht="15" customHeight="true" spans="1:9">
      <c r="A11" s="21"/>
      <c r="B11" s="41" t="s">
        <v>103</v>
      </c>
      <c r="C11" s="42"/>
      <c r="D11" s="41" t="s">
        <v>111</v>
      </c>
      <c r="E11" s="42" t="s">
        <v>112</v>
      </c>
      <c r="F11" s="84" t="s">
        <v>112</v>
      </c>
      <c r="G11" s="42"/>
      <c r="H11" s="42"/>
      <c r="I11" s="34"/>
    </row>
    <row r="12" ht="15" customHeight="true" spans="1:9">
      <c r="A12" s="21"/>
      <c r="B12" s="41" t="s">
        <v>105</v>
      </c>
      <c r="C12" s="42"/>
      <c r="D12" s="41" t="s">
        <v>113</v>
      </c>
      <c r="E12" s="42"/>
      <c r="F12" s="42"/>
      <c r="G12" s="42"/>
      <c r="H12" s="42"/>
      <c r="I12" s="34"/>
    </row>
    <row r="13" ht="15" customHeight="true" spans="1:9">
      <c r="A13" s="21"/>
      <c r="B13" s="41" t="s">
        <v>107</v>
      </c>
      <c r="C13" s="42"/>
      <c r="D13" s="41" t="s">
        <v>114</v>
      </c>
      <c r="E13" s="42"/>
      <c r="F13" s="42"/>
      <c r="G13" s="42"/>
      <c r="H13" s="42"/>
      <c r="I13" s="34"/>
    </row>
    <row r="14" ht="15" customHeight="true" spans="1:9">
      <c r="A14" s="21"/>
      <c r="B14" s="41" t="s">
        <v>115</v>
      </c>
      <c r="C14" s="42"/>
      <c r="D14" s="41" t="s">
        <v>116</v>
      </c>
      <c r="E14" s="42" t="s">
        <v>117</v>
      </c>
      <c r="F14" s="84" t="s">
        <v>117</v>
      </c>
      <c r="G14" s="42"/>
      <c r="H14" s="42"/>
      <c r="I14" s="34"/>
    </row>
    <row r="15" ht="15" customHeight="true" spans="1:9">
      <c r="A15" s="21"/>
      <c r="B15" s="41" t="s">
        <v>115</v>
      </c>
      <c r="C15" s="42"/>
      <c r="D15" s="41" t="s">
        <v>118</v>
      </c>
      <c r="E15" s="42"/>
      <c r="F15" s="42"/>
      <c r="G15" s="42"/>
      <c r="H15" s="42"/>
      <c r="I15" s="34"/>
    </row>
    <row r="16" ht="15" customHeight="true" spans="1:9">
      <c r="A16" s="21"/>
      <c r="B16" s="41" t="s">
        <v>115</v>
      </c>
      <c r="C16" s="42"/>
      <c r="D16" s="41" t="s">
        <v>119</v>
      </c>
      <c r="E16" s="42" t="s">
        <v>120</v>
      </c>
      <c r="F16" s="84" t="s">
        <v>120</v>
      </c>
      <c r="G16" s="42"/>
      <c r="H16" s="42"/>
      <c r="I16" s="34"/>
    </row>
    <row r="17" ht="15" customHeight="true" spans="1:9">
      <c r="A17" s="21"/>
      <c r="B17" s="41" t="s">
        <v>115</v>
      </c>
      <c r="C17" s="42"/>
      <c r="D17" s="41" t="s">
        <v>121</v>
      </c>
      <c r="E17" s="42"/>
      <c r="F17" s="42"/>
      <c r="G17" s="42"/>
      <c r="H17" s="42"/>
      <c r="I17" s="34"/>
    </row>
    <row r="18" ht="15" customHeight="true" spans="1:9">
      <c r="A18" s="21"/>
      <c r="B18" s="41" t="s">
        <v>115</v>
      </c>
      <c r="C18" s="42"/>
      <c r="D18" s="41" t="s">
        <v>122</v>
      </c>
      <c r="E18" s="42"/>
      <c r="F18" s="42"/>
      <c r="G18" s="42"/>
      <c r="H18" s="42"/>
      <c r="I18" s="34"/>
    </row>
    <row r="19" ht="15" customHeight="true" spans="1:9">
      <c r="A19" s="21"/>
      <c r="B19" s="41" t="s">
        <v>115</v>
      </c>
      <c r="C19" s="42"/>
      <c r="D19" s="41" t="s">
        <v>123</v>
      </c>
      <c r="E19" s="42"/>
      <c r="F19" s="42"/>
      <c r="G19" s="42"/>
      <c r="H19" s="42"/>
      <c r="I19" s="34"/>
    </row>
    <row r="20" ht="15" customHeight="true" spans="1:9">
      <c r="A20" s="21"/>
      <c r="B20" s="41" t="s">
        <v>115</v>
      </c>
      <c r="C20" s="42"/>
      <c r="D20" s="41" t="s">
        <v>124</v>
      </c>
      <c r="E20" s="42"/>
      <c r="F20" s="42"/>
      <c r="G20" s="42"/>
      <c r="H20" s="42"/>
      <c r="I20" s="34"/>
    </row>
    <row r="21" ht="15" customHeight="true" spans="1:9">
      <c r="A21" s="21"/>
      <c r="B21" s="41" t="s">
        <v>115</v>
      </c>
      <c r="C21" s="42"/>
      <c r="D21" s="41" t="s">
        <v>125</v>
      </c>
      <c r="E21" s="42"/>
      <c r="F21" s="42"/>
      <c r="G21" s="42"/>
      <c r="H21" s="42"/>
      <c r="I21" s="34"/>
    </row>
    <row r="22" ht="15" customHeight="true" spans="1:9">
      <c r="A22" s="21"/>
      <c r="B22" s="41" t="s">
        <v>115</v>
      </c>
      <c r="C22" s="42"/>
      <c r="D22" s="41" t="s">
        <v>126</v>
      </c>
      <c r="E22" s="42"/>
      <c r="F22" s="42"/>
      <c r="G22" s="42"/>
      <c r="H22" s="42"/>
      <c r="I22" s="34"/>
    </row>
    <row r="23" ht="15" customHeight="true" spans="1:9">
      <c r="A23" s="21"/>
      <c r="B23" s="41" t="s">
        <v>115</v>
      </c>
      <c r="C23" s="42"/>
      <c r="D23" s="41" t="s">
        <v>127</v>
      </c>
      <c r="E23" s="42"/>
      <c r="F23" s="42"/>
      <c r="G23" s="42"/>
      <c r="H23" s="42"/>
      <c r="I23" s="34"/>
    </row>
    <row r="24" ht="15" customHeight="true" spans="1:9">
      <c r="A24" s="21"/>
      <c r="B24" s="41" t="s">
        <v>115</v>
      </c>
      <c r="C24" s="42"/>
      <c r="D24" s="41" t="s">
        <v>128</v>
      </c>
      <c r="E24" s="42"/>
      <c r="F24" s="42"/>
      <c r="G24" s="42"/>
      <c r="H24" s="42"/>
      <c r="I24" s="34"/>
    </row>
    <row r="25" ht="15" customHeight="true" spans="1:9">
      <c r="A25" s="21"/>
      <c r="B25" s="41" t="s">
        <v>115</v>
      </c>
      <c r="C25" s="42"/>
      <c r="D25" s="41" t="s">
        <v>129</v>
      </c>
      <c r="E25" s="42"/>
      <c r="F25" s="42"/>
      <c r="G25" s="42"/>
      <c r="H25" s="42"/>
      <c r="I25" s="34"/>
    </row>
    <row r="26" ht="15" customHeight="true" spans="1:9">
      <c r="A26" s="21"/>
      <c r="B26" s="41" t="s">
        <v>115</v>
      </c>
      <c r="C26" s="42"/>
      <c r="D26" s="41" t="s">
        <v>130</v>
      </c>
      <c r="E26" s="42" t="s">
        <v>131</v>
      </c>
      <c r="F26" s="84" t="s">
        <v>131</v>
      </c>
      <c r="G26" s="42"/>
      <c r="H26" s="42"/>
      <c r="I26" s="34"/>
    </row>
    <row r="27" ht="15" customHeight="true" spans="1:9">
      <c r="A27" s="21"/>
      <c r="B27" s="41" t="s">
        <v>115</v>
      </c>
      <c r="C27" s="42"/>
      <c r="D27" s="41" t="s">
        <v>132</v>
      </c>
      <c r="E27" s="42"/>
      <c r="F27" s="42"/>
      <c r="G27" s="42"/>
      <c r="H27" s="42"/>
      <c r="I27" s="34"/>
    </row>
    <row r="28" ht="15" customHeight="true" spans="1:9">
      <c r="A28" s="21"/>
      <c r="B28" s="41" t="s">
        <v>115</v>
      </c>
      <c r="C28" s="42"/>
      <c r="D28" s="41" t="s">
        <v>133</v>
      </c>
      <c r="E28" s="42"/>
      <c r="F28" s="42"/>
      <c r="G28" s="42"/>
      <c r="H28" s="42"/>
      <c r="I28" s="34"/>
    </row>
    <row r="29" ht="15" customHeight="true" spans="1:9">
      <c r="A29" s="21"/>
      <c r="B29" s="41" t="s">
        <v>115</v>
      </c>
      <c r="C29" s="42"/>
      <c r="D29" s="41" t="s">
        <v>134</v>
      </c>
      <c r="E29" s="42"/>
      <c r="F29" s="42"/>
      <c r="G29" s="42"/>
      <c r="H29" s="42"/>
      <c r="I29" s="34"/>
    </row>
    <row r="30" ht="15" customHeight="true" spans="1:9">
      <c r="A30" s="21"/>
      <c r="B30" s="41" t="s">
        <v>115</v>
      </c>
      <c r="C30" s="42"/>
      <c r="D30" s="41" t="s">
        <v>135</v>
      </c>
      <c r="E30" s="42"/>
      <c r="F30" s="42"/>
      <c r="G30" s="42"/>
      <c r="H30" s="42"/>
      <c r="I30" s="34"/>
    </row>
    <row r="31" ht="15" customHeight="true" spans="1:9">
      <c r="A31" s="21"/>
      <c r="B31" s="41" t="s">
        <v>115</v>
      </c>
      <c r="C31" s="42"/>
      <c r="D31" s="41" t="s">
        <v>136</v>
      </c>
      <c r="E31" s="42"/>
      <c r="F31" s="42"/>
      <c r="G31" s="42"/>
      <c r="H31" s="42"/>
      <c r="I31" s="34"/>
    </row>
    <row r="32" ht="15" customHeight="true" spans="1:9">
      <c r="A32" s="21"/>
      <c r="B32" s="41" t="s">
        <v>115</v>
      </c>
      <c r="C32" s="42"/>
      <c r="D32" s="41" t="s">
        <v>137</v>
      </c>
      <c r="E32" s="42"/>
      <c r="F32" s="42"/>
      <c r="G32" s="42"/>
      <c r="H32" s="42"/>
      <c r="I32" s="34"/>
    </row>
    <row r="33" ht="15" customHeight="true" spans="1:9">
      <c r="A33" s="21"/>
      <c r="B33" s="41" t="s">
        <v>115</v>
      </c>
      <c r="C33" s="42"/>
      <c r="D33" s="41" t="s">
        <v>138</v>
      </c>
      <c r="E33" s="42"/>
      <c r="F33" s="42"/>
      <c r="G33" s="42"/>
      <c r="H33" s="42"/>
      <c r="I33" s="34"/>
    </row>
    <row r="34" ht="9.75" customHeight="true" spans="1:9">
      <c r="A34" s="81"/>
      <c r="B34" s="81"/>
      <c r="C34" s="81"/>
      <c r="D34" s="27"/>
      <c r="E34" s="81"/>
      <c r="F34" s="81"/>
      <c r="G34" s="81"/>
      <c r="H34" s="81"/>
      <c r="I34" s="87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true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M36"/>
  <sheetViews>
    <sheetView workbookViewId="0">
      <pane ySplit="6" topLeftCell="A18" activePane="bottomLeft" state="frozen"/>
      <selection/>
      <selection pane="bottomLeft" activeCell="E19" sqref="E19:I19"/>
    </sheetView>
  </sheetViews>
  <sheetFormatPr defaultColWidth="10" defaultRowHeight="13.5"/>
  <cols>
    <col min="1" max="1" width="1.53333333333333" style="58" customWidth="true"/>
    <col min="2" max="3" width="6.15833333333333" style="58" customWidth="true"/>
    <col min="4" max="4" width="19.125" style="58" customWidth="true"/>
    <col min="5" max="5" width="8.10833333333333" style="58" customWidth="true"/>
    <col min="6" max="6" width="8.55833333333333" style="58" customWidth="true"/>
    <col min="7" max="7" width="8.89166666666667" style="58" customWidth="true"/>
    <col min="8" max="8" width="11.8916666666667" style="58" customWidth="true"/>
    <col min="9" max="9" width="12.5583333333333" style="58" customWidth="true"/>
    <col min="10" max="38" width="5.75833333333333" style="58" customWidth="true"/>
    <col min="39" max="39" width="1.53333333333333" style="58" customWidth="true"/>
    <col min="40" max="41" width="9.775" style="58" customWidth="true"/>
    <col min="42" max="16384" width="10" style="58"/>
  </cols>
  <sheetData>
    <row r="1" ht="25" customHeight="true" spans="1:39">
      <c r="A1" s="59"/>
      <c r="B1" s="2" t="s">
        <v>139</v>
      </c>
      <c r="C1" s="2"/>
      <c r="D1" s="59"/>
      <c r="E1" s="59"/>
      <c r="F1" s="59"/>
      <c r="G1" s="28"/>
      <c r="H1" s="65"/>
      <c r="I1" s="65"/>
      <c r="J1" s="28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71" t="s">
        <v>140</v>
      </c>
      <c r="AM1" s="72"/>
    </row>
    <row r="2" ht="22.8" customHeight="true" spans="1:39">
      <c r="A2" s="28"/>
      <c r="B2" s="60" t="s">
        <v>141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73"/>
      <c r="AM2" s="72"/>
    </row>
    <row r="3" ht="19.55" customHeight="true" spans="1:39">
      <c r="A3" s="62"/>
      <c r="B3" s="63" t="s">
        <v>6</v>
      </c>
      <c r="C3" s="64"/>
      <c r="D3" s="64"/>
      <c r="F3" s="62"/>
      <c r="G3" s="15"/>
      <c r="H3" s="66"/>
      <c r="I3" s="66"/>
      <c r="J3" s="62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70" t="s">
        <v>7</v>
      </c>
      <c r="AK3" s="74"/>
      <c r="AL3" s="75"/>
      <c r="AM3" s="72"/>
    </row>
    <row r="4" ht="24.4" customHeight="true" spans="1:39">
      <c r="A4" s="23"/>
      <c r="B4" s="39"/>
      <c r="C4" s="39"/>
      <c r="D4" s="39"/>
      <c r="E4" s="39" t="s">
        <v>142</v>
      </c>
      <c r="F4" s="39" t="s">
        <v>143</v>
      </c>
      <c r="G4" s="39"/>
      <c r="H4" s="39"/>
      <c r="I4" s="39"/>
      <c r="J4" s="39"/>
      <c r="K4" s="39"/>
      <c r="L4" s="39"/>
      <c r="M4" s="39"/>
      <c r="N4" s="39"/>
      <c r="O4" s="39"/>
      <c r="P4" s="39" t="s">
        <v>144</v>
      </c>
      <c r="Q4" s="39"/>
      <c r="R4" s="39"/>
      <c r="S4" s="39"/>
      <c r="T4" s="39"/>
      <c r="U4" s="39"/>
      <c r="V4" s="39"/>
      <c r="W4" s="39"/>
      <c r="X4" s="39"/>
      <c r="Y4" s="39"/>
      <c r="Z4" s="39" t="s">
        <v>145</v>
      </c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72"/>
    </row>
    <row r="5" ht="30" customHeight="true" spans="1:39">
      <c r="A5" s="23"/>
      <c r="B5" s="39" t="s">
        <v>79</v>
      </c>
      <c r="C5" s="39"/>
      <c r="D5" s="39" t="s">
        <v>80</v>
      </c>
      <c r="E5" s="39"/>
      <c r="F5" s="39" t="s">
        <v>61</v>
      </c>
      <c r="G5" s="39" t="s">
        <v>146</v>
      </c>
      <c r="H5" s="39"/>
      <c r="I5" s="39"/>
      <c r="J5" s="39" t="s">
        <v>147</v>
      </c>
      <c r="K5" s="39"/>
      <c r="L5" s="39"/>
      <c r="M5" s="39" t="s">
        <v>148</v>
      </c>
      <c r="N5" s="39"/>
      <c r="O5" s="39"/>
      <c r="P5" s="39" t="s">
        <v>61</v>
      </c>
      <c r="Q5" s="39" t="s">
        <v>146</v>
      </c>
      <c r="R5" s="39"/>
      <c r="S5" s="39"/>
      <c r="T5" s="39" t="s">
        <v>147</v>
      </c>
      <c r="U5" s="39"/>
      <c r="V5" s="39"/>
      <c r="W5" s="39" t="s">
        <v>148</v>
      </c>
      <c r="X5" s="39"/>
      <c r="Y5" s="39"/>
      <c r="Z5" s="39" t="s">
        <v>61</v>
      </c>
      <c r="AA5" s="39" t="s">
        <v>146</v>
      </c>
      <c r="AB5" s="39"/>
      <c r="AC5" s="39"/>
      <c r="AD5" s="39" t="s">
        <v>147</v>
      </c>
      <c r="AE5" s="39"/>
      <c r="AF5" s="39"/>
      <c r="AG5" s="39" t="s">
        <v>148</v>
      </c>
      <c r="AH5" s="39"/>
      <c r="AI5" s="39"/>
      <c r="AJ5" s="39" t="s">
        <v>149</v>
      </c>
      <c r="AK5" s="39"/>
      <c r="AL5" s="39"/>
      <c r="AM5" s="72"/>
    </row>
    <row r="6" ht="30" customHeight="true" spans="1:39">
      <c r="A6" s="27"/>
      <c r="B6" s="39" t="s">
        <v>81</v>
      </c>
      <c r="C6" s="39" t="s">
        <v>82</v>
      </c>
      <c r="D6" s="39"/>
      <c r="E6" s="39"/>
      <c r="F6" s="39"/>
      <c r="G6" s="39" t="s">
        <v>150</v>
      </c>
      <c r="H6" s="39" t="s">
        <v>75</v>
      </c>
      <c r="I6" s="39" t="s">
        <v>76</v>
      </c>
      <c r="J6" s="39" t="s">
        <v>150</v>
      </c>
      <c r="K6" s="39" t="s">
        <v>75</v>
      </c>
      <c r="L6" s="39" t="s">
        <v>76</v>
      </c>
      <c r="M6" s="39" t="s">
        <v>150</v>
      </c>
      <c r="N6" s="39" t="s">
        <v>75</v>
      </c>
      <c r="O6" s="39" t="s">
        <v>76</v>
      </c>
      <c r="P6" s="39"/>
      <c r="Q6" s="39" t="s">
        <v>150</v>
      </c>
      <c r="R6" s="39" t="s">
        <v>75</v>
      </c>
      <c r="S6" s="39" t="s">
        <v>76</v>
      </c>
      <c r="T6" s="39" t="s">
        <v>150</v>
      </c>
      <c r="U6" s="39" t="s">
        <v>75</v>
      </c>
      <c r="V6" s="39" t="s">
        <v>76</v>
      </c>
      <c r="W6" s="39" t="s">
        <v>150</v>
      </c>
      <c r="X6" s="39" t="s">
        <v>75</v>
      </c>
      <c r="Y6" s="39" t="s">
        <v>76</v>
      </c>
      <c r="Z6" s="39"/>
      <c r="AA6" s="39" t="s">
        <v>150</v>
      </c>
      <c r="AB6" s="39" t="s">
        <v>75</v>
      </c>
      <c r="AC6" s="39" t="s">
        <v>76</v>
      </c>
      <c r="AD6" s="39" t="s">
        <v>150</v>
      </c>
      <c r="AE6" s="39" t="s">
        <v>75</v>
      </c>
      <c r="AF6" s="39" t="s">
        <v>76</v>
      </c>
      <c r="AG6" s="39" t="s">
        <v>150</v>
      </c>
      <c r="AH6" s="39" t="s">
        <v>75</v>
      </c>
      <c r="AI6" s="39" t="s">
        <v>76</v>
      </c>
      <c r="AJ6" s="39" t="s">
        <v>150</v>
      </c>
      <c r="AK6" s="39" t="s">
        <v>75</v>
      </c>
      <c r="AL6" s="39" t="s">
        <v>76</v>
      </c>
      <c r="AM6" s="72"/>
    </row>
    <row r="7" ht="27" customHeight="true" spans="1:39">
      <c r="A7" s="23"/>
      <c r="B7" s="39"/>
      <c r="C7" s="39"/>
      <c r="D7" s="39" t="s">
        <v>84</v>
      </c>
      <c r="E7" s="67">
        <f>E8+E17</f>
        <v>402.04</v>
      </c>
      <c r="F7" s="67">
        <f>G7</f>
        <v>402.04</v>
      </c>
      <c r="G7" s="67">
        <f>H7+I7</f>
        <v>402.04</v>
      </c>
      <c r="H7" s="67">
        <f>H8+H17</f>
        <v>396.04</v>
      </c>
      <c r="I7" s="67">
        <v>6</v>
      </c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72"/>
    </row>
    <row r="8" ht="30" customHeight="true" spans="1:39">
      <c r="A8" s="27"/>
      <c r="B8" s="39">
        <v>301</v>
      </c>
      <c r="C8" s="39"/>
      <c r="D8" s="39" t="s">
        <v>151</v>
      </c>
      <c r="E8" s="39">
        <v>384.36</v>
      </c>
      <c r="F8" s="39">
        <v>384.36</v>
      </c>
      <c r="G8" s="39">
        <v>384.36</v>
      </c>
      <c r="H8" s="39">
        <v>384.36</v>
      </c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72"/>
    </row>
    <row r="9" ht="30" customHeight="true" spans="1:39">
      <c r="A9" s="27"/>
      <c r="B9" s="39">
        <v>301</v>
      </c>
      <c r="C9" s="39">
        <v>1</v>
      </c>
      <c r="D9" s="39" t="s">
        <v>152</v>
      </c>
      <c r="E9" s="39">
        <f t="shared" ref="E9:E16" si="0">F9+P9+Z9</f>
        <v>132.32</v>
      </c>
      <c r="F9" s="39">
        <v>132.32</v>
      </c>
      <c r="G9" s="39">
        <f>H9+I9</f>
        <v>132.32</v>
      </c>
      <c r="H9" s="68">
        <v>132.32</v>
      </c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72"/>
    </row>
    <row r="10" ht="30" customHeight="true" spans="1:39">
      <c r="A10" s="27"/>
      <c r="B10" s="39">
        <v>301</v>
      </c>
      <c r="C10" s="39">
        <v>3</v>
      </c>
      <c r="D10" s="39" t="s">
        <v>153</v>
      </c>
      <c r="E10" s="39">
        <f t="shared" si="0"/>
        <v>61.2</v>
      </c>
      <c r="F10" s="39">
        <v>61.2</v>
      </c>
      <c r="G10" s="39">
        <f t="shared" ref="G10:G20" si="1">H10+I10</f>
        <v>61.2</v>
      </c>
      <c r="H10" s="68">
        <v>61.2</v>
      </c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72"/>
    </row>
    <row r="11" ht="30" customHeight="true" spans="1:39">
      <c r="A11" s="27"/>
      <c r="B11" s="39">
        <v>301</v>
      </c>
      <c r="C11" s="39">
        <v>7</v>
      </c>
      <c r="D11" s="39" t="s">
        <v>154</v>
      </c>
      <c r="E11" s="39">
        <f t="shared" si="0"/>
        <v>85.55</v>
      </c>
      <c r="F11" s="39">
        <v>85.55</v>
      </c>
      <c r="G11" s="39">
        <f t="shared" si="1"/>
        <v>85.55</v>
      </c>
      <c r="H11" s="68">
        <v>85.55</v>
      </c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72"/>
    </row>
    <row r="12" ht="30" customHeight="true" spans="1:39">
      <c r="A12" s="27"/>
      <c r="B12" s="39">
        <v>301</v>
      </c>
      <c r="C12" s="39">
        <v>8</v>
      </c>
      <c r="D12" s="39" t="s">
        <v>155</v>
      </c>
      <c r="E12" s="39">
        <f t="shared" si="0"/>
        <v>44.65</v>
      </c>
      <c r="F12" s="39">
        <v>44.65</v>
      </c>
      <c r="G12" s="39">
        <f t="shared" si="1"/>
        <v>44.65</v>
      </c>
      <c r="H12" s="68">
        <v>44.65</v>
      </c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72"/>
    </row>
    <row r="13" ht="30" customHeight="true" spans="1:39">
      <c r="A13" s="27"/>
      <c r="B13" s="39">
        <v>301</v>
      </c>
      <c r="C13" s="39">
        <v>10</v>
      </c>
      <c r="D13" s="39" t="s">
        <v>156</v>
      </c>
      <c r="E13" s="39">
        <f t="shared" si="0"/>
        <v>18.09</v>
      </c>
      <c r="F13" s="39">
        <v>18.09</v>
      </c>
      <c r="G13" s="39">
        <f t="shared" si="1"/>
        <v>18.09</v>
      </c>
      <c r="H13" s="68">
        <v>18.09</v>
      </c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72"/>
    </row>
    <row r="14" ht="30" customHeight="true" spans="1:39">
      <c r="A14" s="27"/>
      <c r="B14" s="39">
        <v>301</v>
      </c>
      <c r="C14" s="39">
        <v>11</v>
      </c>
      <c r="D14" s="39" t="s">
        <v>157</v>
      </c>
      <c r="E14" s="39">
        <f t="shared" si="0"/>
        <v>4.65</v>
      </c>
      <c r="F14" s="39">
        <v>4.65</v>
      </c>
      <c r="G14" s="39">
        <f t="shared" si="1"/>
        <v>4.65</v>
      </c>
      <c r="H14" s="68">
        <v>4.65</v>
      </c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72"/>
    </row>
    <row r="15" ht="30" customHeight="true" spans="1:39">
      <c r="A15" s="27"/>
      <c r="B15" s="39">
        <v>301</v>
      </c>
      <c r="C15" s="39">
        <v>12</v>
      </c>
      <c r="D15" s="39" t="s">
        <v>158</v>
      </c>
      <c r="E15" s="39">
        <f t="shared" si="0"/>
        <v>2.18</v>
      </c>
      <c r="F15" s="39">
        <v>2.18</v>
      </c>
      <c r="G15" s="39">
        <f t="shared" si="1"/>
        <v>2.18</v>
      </c>
      <c r="H15" s="68">
        <v>2.18</v>
      </c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72"/>
    </row>
    <row r="16" ht="30" customHeight="true" spans="1:39">
      <c r="A16" s="27"/>
      <c r="B16" s="39">
        <v>301</v>
      </c>
      <c r="C16" s="39">
        <v>13</v>
      </c>
      <c r="D16" s="39" t="s">
        <v>94</v>
      </c>
      <c r="E16" s="39">
        <f t="shared" si="0"/>
        <v>35.73</v>
      </c>
      <c r="F16" s="39">
        <v>35.73</v>
      </c>
      <c r="G16" s="39">
        <f t="shared" si="1"/>
        <v>35.73</v>
      </c>
      <c r="H16" s="68">
        <v>35.73</v>
      </c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72"/>
    </row>
    <row r="17" ht="30" customHeight="true" spans="1:39">
      <c r="A17" s="27"/>
      <c r="B17" s="39">
        <v>302</v>
      </c>
      <c r="C17" s="39"/>
      <c r="D17" s="39" t="s">
        <v>159</v>
      </c>
      <c r="E17" s="39">
        <f>SUM(E18:E21)</f>
        <v>17.68</v>
      </c>
      <c r="F17" s="39">
        <v>11.68</v>
      </c>
      <c r="G17" s="39">
        <f t="shared" si="1"/>
        <v>11.68</v>
      </c>
      <c r="H17" s="68">
        <v>11.68</v>
      </c>
      <c r="I17" s="68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72"/>
    </row>
    <row r="18" ht="30" customHeight="true" spans="1:39">
      <c r="A18" s="27"/>
      <c r="B18" s="39">
        <v>302</v>
      </c>
      <c r="C18" s="39">
        <v>1</v>
      </c>
      <c r="D18" s="39" t="s">
        <v>160</v>
      </c>
      <c r="E18" s="39">
        <f>F18+P18+Z18</f>
        <v>0.78</v>
      </c>
      <c r="F18" s="39">
        <v>0.78</v>
      </c>
      <c r="G18" s="39">
        <f t="shared" si="1"/>
        <v>0.78</v>
      </c>
      <c r="H18" s="68">
        <v>0.78</v>
      </c>
      <c r="I18" s="68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72"/>
    </row>
    <row r="19" ht="30" customHeight="true" spans="1:39">
      <c r="A19" s="27"/>
      <c r="B19" s="39">
        <v>302</v>
      </c>
      <c r="C19" s="39">
        <v>9</v>
      </c>
      <c r="D19" s="39" t="s">
        <v>161</v>
      </c>
      <c r="E19" s="69">
        <v>6</v>
      </c>
      <c r="F19" s="69">
        <v>6</v>
      </c>
      <c r="G19" s="69">
        <v>6</v>
      </c>
      <c r="H19" s="69"/>
      <c r="I19" s="69">
        <v>6</v>
      </c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72"/>
    </row>
    <row r="20" ht="30" customHeight="true" spans="1:39">
      <c r="A20" s="27"/>
      <c r="B20" s="39">
        <v>302</v>
      </c>
      <c r="C20" s="39">
        <v>28</v>
      </c>
      <c r="D20" s="39" t="s">
        <v>162</v>
      </c>
      <c r="E20" s="39">
        <f>F20+P20+Z20</f>
        <v>4.36</v>
      </c>
      <c r="F20" s="39">
        <v>4.36</v>
      </c>
      <c r="G20" s="39">
        <f>H20+I20</f>
        <v>4.36</v>
      </c>
      <c r="H20" s="68">
        <v>4.36</v>
      </c>
      <c r="I20" s="68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72"/>
    </row>
    <row r="21" ht="30" customHeight="true" spans="1:39">
      <c r="A21" s="27"/>
      <c r="B21" s="39">
        <v>302</v>
      </c>
      <c r="C21" s="39">
        <v>29</v>
      </c>
      <c r="D21" s="39" t="s">
        <v>163</v>
      </c>
      <c r="E21" s="39">
        <f>F21+P21+Z21</f>
        <v>6.54</v>
      </c>
      <c r="F21" s="39">
        <v>6.54</v>
      </c>
      <c r="G21" s="39">
        <f>H21+I21</f>
        <v>6.54</v>
      </c>
      <c r="H21" s="68">
        <v>6.54</v>
      </c>
      <c r="I21" s="68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72"/>
    </row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  <row r="31" ht="27" customHeight="true"/>
    <row r="32" ht="27" customHeight="true"/>
    <row r="33" ht="27" customHeight="true"/>
    <row r="34" ht="27" customHeight="true"/>
    <row r="35" ht="27" customHeight="true"/>
    <row r="36" ht="27" customHeight="true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true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4"/>
  <sheetViews>
    <sheetView workbookViewId="0">
      <pane ySplit="6" topLeftCell="A7" activePane="bottomLeft" state="frozen"/>
      <selection/>
      <selection pane="bottomLeft" activeCell="G8" sqref="G8:G12"/>
    </sheetView>
  </sheetViews>
  <sheetFormatPr defaultColWidth="10" defaultRowHeight="13.5"/>
  <cols>
    <col min="1" max="1" width="1.53333333333333" style="16" customWidth="true"/>
    <col min="2" max="4" width="6.625" style="16" customWidth="true"/>
    <col min="5" max="5" width="45.125" style="16" customWidth="true"/>
    <col min="6" max="8" width="20.625" style="16" customWidth="true"/>
    <col min="9" max="9" width="1.53333333333333" style="16" customWidth="true"/>
    <col min="10" max="11" width="9.775" style="16" customWidth="true"/>
    <col min="12" max="16384" width="10" style="16"/>
  </cols>
  <sheetData>
    <row r="1" ht="25" customHeight="true" spans="1:9">
      <c r="A1" s="17"/>
      <c r="B1" s="2" t="s">
        <v>164</v>
      </c>
      <c r="C1" s="29"/>
      <c r="D1" s="29"/>
      <c r="E1" s="29"/>
      <c r="F1" s="29" t="s">
        <v>165</v>
      </c>
      <c r="G1" s="29"/>
      <c r="H1" s="29"/>
      <c r="I1" s="21"/>
    </row>
    <row r="2" ht="22.8" customHeight="true" spans="1:8">
      <c r="A2" s="17"/>
      <c r="B2" s="18" t="s">
        <v>166</v>
      </c>
      <c r="C2" s="18"/>
      <c r="D2" s="18"/>
      <c r="E2" s="18"/>
      <c r="F2" s="18"/>
      <c r="G2" s="18"/>
      <c r="H2" s="18"/>
    </row>
    <row r="3" ht="19.55" customHeight="true" spans="1:9">
      <c r="A3" s="19"/>
      <c r="B3" s="20" t="s">
        <v>6</v>
      </c>
      <c r="C3" s="20"/>
      <c r="D3" s="20"/>
      <c r="E3" s="20"/>
      <c r="F3" s="19"/>
      <c r="H3" s="43" t="s">
        <v>7</v>
      </c>
      <c r="I3" s="32"/>
    </row>
    <row r="4" ht="24.4" customHeight="true" spans="1:9">
      <c r="A4" s="24"/>
      <c r="B4" s="22" t="s">
        <v>10</v>
      </c>
      <c r="C4" s="22"/>
      <c r="D4" s="22"/>
      <c r="E4" s="22"/>
      <c r="F4" s="22" t="s">
        <v>61</v>
      </c>
      <c r="G4" s="39" t="s">
        <v>167</v>
      </c>
      <c r="H4" s="39" t="s">
        <v>145</v>
      </c>
      <c r="I4" s="34"/>
    </row>
    <row r="5" ht="24.4" customHeight="true" spans="1:9">
      <c r="A5" s="24"/>
      <c r="B5" s="22" t="s">
        <v>79</v>
      </c>
      <c r="C5" s="22"/>
      <c r="D5" s="22"/>
      <c r="E5" s="22" t="s">
        <v>80</v>
      </c>
      <c r="F5" s="22"/>
      <c r="G5" s="39"/>
      <c r="H5" s="39"/>
      <c r="I5" s="34"/>
    </row>
    <row r="6" ht="24.4" customHeight="true" spans="1:9">
      <c r="A6" s="23"/>
      <c r="B6" s="22" t="s">
        <v>81</v>
      </c>
      <c r="C6" s="22" t="s">
        <v>82</v>
      </c>
      <c r="D6" s="22" t="s">
        <v>83</v>
      </c>
      <c r="E6" s="22"/>
      <c r="F6" s="22"/>
      <c r="G6" s="39"/>
      <c r="H6" s="39"/>
      <c r="I6" s="34"/>
    </row>
    <row r="7" ht="27" customHeight="true" spans="1:9">
      <c r="A7" s="24"/>
      <c r="B7" s="22"/>
      <c r="C7" s="22"/>
      <c r="D7" s="22"/>
      <c r="E7" s="22" t="s">
        <v>84</v>
      </c>
      <c r="F7" s="31">
        <f>SUM(F8:F12)</f>
        <v>402.04</v>
      </c>
      <c r="G7" s="31">
        <f>G8+G9+G10+G11+G12</f>
        <v>402.04</v>
      </c>
      <c r="H7" s="31">
        <f>SUM(H8:H12)</f>
        <v>0</v>
      </c>
      <c r="I7" s="35"/>
    </row>
    <row r="8" ht="27" customHeight="true" spans="1:9">
      <c r="A8" s="24"/>
      <c r="B8" s="22">
        <v>205</v>
      </c>
      <c r="C8" s="22">
        <v>2</v>
      </c>
      <c r="D8" s="22">
        <v>2</v>
      </c>
      <c r="E8" s="22" t="s">
        <v>87</v>
      </c>
      <c r="F8" s="31">
        <f>G8+H8</f>
        <v>292.92</v>
      </c>
      <c r="G8" s="57">
        <v>292.92</v>
      </c>
      <c r="H8" s="31"/>
      <c r="I8" s="35"/>
    </row>
    <row r="9" ht="27" customHeight="true" spans="1:9">
      <c r="A9" s="24"/>
      <c r="B9" s="22">
        <v>205</v>
      </c>
      <c r="C9" s="22">
        <v>9</v>
      </c>
      <c r="D9" s="22">
        <v>99</v>
      </c>
      <c r="E9" s="22" t="s">
        <v>168</v>
      </c>
      <c r="F9" s="31">
        <f>G9+H9</f>
        <v>6</v>
      </c>
      <c r="G9" s="31">
        <v>6</v>
      </c>
      <c r="H9" s="31"/>
      <c r="I9" s="35"/>
    </row>
    <row r="10" ht="27" customHeight="true" spans="1:9">
      <c r="A10" s="24"/>
      <c r="B10" s="22">
        <v>208</v>
      </c>
      <c r="C10" s="22">
        <v>5</v>
      </c>
      <c r="D10" s="22">
        <v>5</v>
      </c>
      <c r="E10" s="22" t="s">
        <v>169</v>
      </c>
      <c r="F10" s="31">
        <f>G10+H10</f>
        <v>44.65</v>
      </c>
      <c r="G10" s="57">
        <v>44.65</v>
      </c>
      <c r="H10" s="31"/>
      <c r="I10" s="35"/>
    </row>
    <row r="11" ht="27" customHeight="true" spans="1:9">
      <c r="A11" s="24"/>
      <c r="B11" s="22">
        <v>210</v>
      </c>
      <c r="C11" s="22">
        <v>11</v>
      </c>
      <c r="D11" s="22">
        <v>2</v>
      </c>
      <c r="E11" s="22" t="s">
        <v>93</v>
      </c>
      <c r="F11" s="31">
        <f>G11+H11</f>
        <v>22.74</v>
      </c>
      <c r="G11" s="57">
        <v>22.74</v>
      </c>
      <c r="H11" s="31"/>
      <c r="I11" s="35"/>
    </row>
    <row r="12" ht="27" customHeight="true" spans="1:9">
      <c r="A12" s="24"/>
      <c r="B12" s="22">
        <v>221</v>
      </c>
      <c r="C12" s="22">
        <v>2</v>
      </c>
      <c r="D12" s="22">
        <v>1</v>
      </c>
      <c r="E12" s="22" t="s">
        <v>94</v>
      </c>
      <c r="F12" s="31">
        <f>G12+H12</f>
        <v>35.73</v>
      </c>
      <c r="G12" s="57">
        <v>35.73</v>
      </c>
      <c r="H12" s="31"/>
      <c r="I12" s="35"/>
    </row>
    <row r="13" ht="27" customHeight="true" spans="1:9">
      <c r="A13" s="24"/>
      <c r="B13" s="22"/>
      <c r="C13" s="22"/>
      <c r="D13" s="22"/>
      <c r="E13" s="22"/>
      <c r="F13" s="31"/>
      <c r="G13" s="31"/>
      <c r="H13" s="31"/>
      <c r="I13" s="35"/>
    </row>
    <row r="14" ht="27" customHeight="true"/>
    <row r="15" ht="27" customHeight="true"/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5"/>
  <sheetViews>
    <sheetView workbookViewId="0">
      <pane ySplit="6" topLeftCell="A7" activePane="bottomLeft" state="frozen"/>
      <selection/>
      <selection pane="bottomLeft" activeCell="E7" sqref="E7:G7"/>
    </sheetView>
  </sheetViews>
  <sheetFormatPr defaultColWidth="10" defaultRowHeight="13.5" outlineLevelCol="7"/>
  <cols>
    <col min="1" max="1" width="1.53333333333333" customWidth="true"/>
    <col min="2" max="3" width="9.25833333333333" customWidth="true"/>
    <col min="4" max="4" width="44.5" customWidth="true"/>
    <col min="5" max="7" width="21.625" customWidth="true"/>
    <col min="8" max="8" width="1.53333333333333" customWidth="true"/>
    <col min="9" max="9" width="9.775" customWidth="true"/>
  </cols>
  <sheetData>
    <row r="1" ht="25" customHeight="true" spans="1:8">
      <c r="A1" s="44"/>
      <c r="B1" s="2" t="s">
        <v>170</v>
      </c>
      <c r="C1" s="2"/>
      <c r="D1" s="45"/>
      <c r="E1" s="46"/>
      <c r="F1" s="46"/>
      <c r="G1" s="51" t="s">
        <v>171</v>
      </c>
      <c r="H1" s="52"/>
    </row>
    <row r="2" ht="22.8" customHeight="true" spans="1:8">
      <c r="A2" s="46"/>
      <c r="B2" s="47" t="s">
        <v>172</v>
      </c>
      <c r="C2" s="47"/>
      <c r="D2" s="47"/>
      <c r="E2" s="47"/>
      <c r="F2" s="47"/>
      <c r="G2" s="47"/>
      <c r="H2" s="52"/>
    </row>
    <row r="3" ht="19.55" customHeight="true" spans="1:8">
      <c r="A3" s="48"/>
      <c r="B3" s="49" t="s">
        <v>6</v>
      </c>
      <c r="C3" s="49"/>
      <c r="D3" s="49"/>
      <c r="F3" s="48"/>
      <c r="G3" s="53" t="s">
        <v>7</v>
      </c>
      <c r="H3" s="52"/>
    </row>
    <row r="4" ht="24.4" customHeight="true" spans="1:8">
      <c r="A4" s="50"/>
      <c r="B4" s="22" t="s">
        <v>10</v>
      </c>
      <c r="C4" s="22"/>
      <c r="D4" s="22"/>
      <c r="E4" s="22" t="s">
        <v>75</v>
      </c>
      <c r="F4" s="22"/>
      <c r="G4" s="22"/>
      <c r="H4" s="52"/>
    </row>
    <row r="5" ht="24.4" customHeight="true" spans="1:8">
      <c r="A5" s="50"/>
      <c r="B5" s="22" t="s">
        <v>79</v>
      </c>
      <c r="C5" s="22"/>
      <c r="D5" s="22" t="s">
        <v>80</v>
      </c>
      <c r="E5" s="22" t="s">
        <v>61</v>
      </c>
      <c r="F5" s="22" t="s">
        <v>173</v>
      </c>
      <c r="G5" s="22" t="s">
        <v>174</v>
      </c>
      <c r="H5" s="52"/>
    </row>
    <row r="6" ht="24.4" customHeight="true" spans="1:8">
      <c r="A6" s="50"/>
      <c r="B6" s="22" t="s">
        <v>81</v>
      </c>
      <c r="C6" s="22" t="s">
        <v>82</v>
      </c>
      <c r="D6" s="22"/>
      <c r="E6" s="22"/>
      <c r="F6" s="22"/>
      <c r="G6" s="22"/>
      <c r="H6" s="52"/>
    </row>
    <row r="7" ht="27" customHeight="true" spans="1:8">
      <c r="A7" s="50"/>
      <c r="B7" s="22"/>
      <c r="C7" s="22"/>
      <c r="D7" s="22" t="s">
        <v>84</v>
      </c>
      <c r="E7" s="54">
        <f>E8+E17</f>
        <v>396.04</v>
      </c>
      <c r="F7" s="54">
        <f>F8+F17</f>
        <v>384.36</v>
      </c>
      <c r="G7" s="54">
        <v>11.68</v>
      </c>
      <c r="H7" s="52"/>
    </row>
    <row r="8" ht="24.4" customHeight="true" spans="1:8">
      <c r="A8" s="50"/>
      <c r="B8" s="22" t="s">
        <v>175</v>
      </c>
      <c r="C8" s="22"/>
      <c r="D8" s="22" t="s">
        <v>151</v>
      </c>
      <c r="E8" s="22">
        <v>384.36</v>
      </c>
      <c r="F8" s="22">
        <v>384.36</v>
      </c>
      <c r="G8" s="22"/>
      <c r="H8" s="52"/>
    </row>
    <row r="9" ht="24.4" customHeight="true" spans="1:8">
      <c r="A9" s="50"/>
      <c r="B9" s="22" t="s">
        <v>175</v>
      </c>
      <c r="C9" s="22">
        <v>1</v>
      </c>
      <c r="D9" s="22" t="s">
        <v>176</v>
      </c>
      <c r="E9" s="22">
        <f>F9+G9</f>
        <v>132.32</v>
      </c>
      <c r="F9" s="55" t="s">
        <v>177</v>
      </c>
      <c r="G9" s="22"/>
      <c r="H9" s="52"/>
    </row>
    <row r="10" ht="24.4" customHeight="true" spans="1:8">
      <c r="A10" s="50"/>
      <c r="B10" s="22" t="s">
        <v>175</v>
      </c>
      <c r="C10" s="22">
        <v>3</v>
      </c>
      <c r="D10" s="22" t="s">
        <v>153</v>
      </c>
      <c r="E10" s="22">
        <f t="shared" ref="E10:E21" si="0">F10+G10</f>
        <v>61.2</v>
      </c>
      <c r="F10" s="55" t="s">
        <v>178</v>
      </c>
      <c r="G10" s="22"/>
      <c r="H10" s="52"/>
    </row>
    <row r="11" ht="24.4" customHeight="true" spans="1:8">
      <c r="A11" s="50"/>
      <c r="B11" s="22" t="s">
        <v>175</v>
      </c>
      <c r="C11" s="22">
        <v>7</v>
      </c>
      <c r="D11" s="22" t="s">
        <v>154</v>
      </c>
      <c r="E11" s="22">
        <f t="shared" si="0"/>
        <v>85.55</v>
      </c>
      <c r="F11" s="55" t="s">
        <v>179</v>
      </c>
      <c r="G11" s="22"/>
      <c r="H11" s="52"/>
    </row>
    <row r="12" ht="24.4" customHeight="true" spans="1:8">
      <c r="A12" s="50"/>
      <c r="B12" s="22" t="s">
        <v>175</v>
      </c>
      <c r="C12" s="22">
        <v>8</v>
      </c>
      <c r="D12" s="22" t="s">
        <v>180</v>
      </c>
      <c r="E12" s="22">
        <f t="shared" si="0"/>
        <v>44.65</v>
      </c>
      <c r="F12" s="55" t="s">
        <v>117</v>
      </c>
      <c r="G12" s="22"/>
      <c r="H12" s="52"/>
    </row>
    <row r="13" ht="24.4" customHeight="true" spans="1:8">
      <c r="A13" s="50"/>
      <c r="B13" s="22" t="s">
        <v>175</v>
      </c>
      <c r="C13" s="22">
        <v>10</v>
      </c>
      <c r="D13" s="22" t="s">
        <v>181</v>
      </c>
      <c r="E13" s="22">
        <f t="shared" si="0"/>
        <v>18.09</v>
      </c>
      <c r="F13" s="55" t="s">
        <v>182</v>
      </c>
      <c r="G13" s="22"/>
      <c r="H13" s="52"/>
    </row>
    <row r="14" ht="24.4" customHeight="true" spans="1:8">
      <c r="A14" s="50"/>
      <c r="B14" s="22" t="s">
        <v>175</v>
      </c>
      <c r="C14" s="22">
        <v>11</v>
      </c>
      <c r="D14" s="22" t="s">
        <v>183</v>
      </c>
      <c r="E14" s="22">
        <f t="shared" si="0"/>
        <v>4.65</v>
      </c>
      <c r="F14" s="55" t="s">
        <v>184</v>
      </c>
      <c r="G14" s="22"/>
      <c r="H14" s="52"/>
    </row>
    <row r="15" ht="24.4" customHeight="true" spans="1:8">
      <c r="A15" s="50"/>
      <c r="B15" s="22">
        <v>301</v>
      </c>
      <c r="C15" s="22">
        <v>12</v>
      </c>
      <c r="D15" s="22" t="s">
        <v>185</v>
      </c>
      <c r="E15" s="22">
        <f t="shared" si="0"/>
        <v>2.18</v>
      </c>
      <c r="F15" s="55" t="s">
        <v>186</v>
      </c>
      <c r="G15" s="22"/>
      <c r="H15" s="52"/>
    </row>
    <row r="16" ht="24.4" customHeight="true" spans="1:8">
      <c r="A16" s="50"/>
      <c r="B16" s="22">
        <v>301</v>
      </c>
      <c r="C16" s="22">
        <v>13</v>
      </c>
      <c r="D16" s="22" t="s">
        <v>187</v>
      </c>
      <c r="E16" s="22">
        <f t="shared" si="0"/>
        <v>35.73</v>
      </c>
      <c r="F16" s="55" t="s">
        <v>131</v>
      </c>
      <c r="G16" s="22"/>
      <c r="H16" s="52"/>
    </row>
    <row r="17" ht="24.4" customHeight="true" spans="1:8">
      <c r="A17" s="50"/>
      <c r="B17" s="22">
        <v>302</v>
      </c>
      <c r="C17" s="22"/>
      <c r="D17" s="22" t="s">
        <v>188</v>
      </c>
      <c r="E17" s="22">
        <f>SUM(E18:E20)</f>
        <v>11.68</v>
      </c>
      <c r="F17" s="22"/>
      <c r="G17" s="22">
        <v>11.68</v>
      </c>
      <c r="H17" s="52"/>
    </row>
    <row r="18" ht="24.4" customHeight="true" spans="1:8">
      <c r="A18" s="50"/>
      <c r="B18" s="22">
        <v>302</v>
      </c>
      <c r="C18" s="22">
        <v>1</v>
      </c>
      <c r="D18" s="22" t="s">
        <v>189</v>
      </c>
      <c r="E18" s="22">
        <f t="shared" si="0"/>
        <v>0.78</v>
      </c>
      <c r="F18" s="22"/>
      <c r="G18" s="56">
        <v>0.78</v>
      </c>
      <c r="H18" s="52"/>
    </row>
    <row r="19" ht="24.4" customHeight="true" spans="1:8">
      <c r="A19" s="50"/>
      <c r="B19" s="22">
        <v>302</v>
      </c>
      <c r="C19" s="22">
        <v>28</v>
      </c>
      <c r="D19" s="22" t="s">
        <v>190</v>
      </c>
      <c r="E19" s="22">
        <f t="shared" si="0"/>
        <v>4.36</v>
      </c>
      <c r="F19" s="22"/>
      <c r="G19" s="55" t="s">
        <v>191</v>
      </c>
      <c r="H19" s="52"/>
    </row>
    <row r="20" ht="24.4" customHeight="true" spans="1:8">
      <c r="A20" s="50"/>
      <c r="B20" s="22">
        <v>302</v>
      </c>
      <c r="C20" s="22">
        <v>29</v>
      </c>
      <c r="D20" s="22" t="s">
        <v>163</v>
      </c>
      <c r="E20" s="22">
        <f t="shared" si="0"/>
        <v>6.54</v>
      </c>
      <c r="F20" s="22"/>
      <c r="G20" s="55" t="s">
        <v>192</v>
      </c>
      <c r="H20" s="52"/>
    </row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  <row r="31" ht="27" customHeight="true"/>
    <row r="32" ht="27" customHeight="true"/>
    <row r="33" ht="27" customHeight="true"/>
    <row r="34" ht="27" customHeight="true"/>
    <row r="35" ht="27" customHeight="true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7"/>
  <sheetViews>
    <sheetView workbookViewId="0">
      <pane ySplit="5" topLeftCell="A6" activePane="bottomLeft" state="frozen"/>
      <selection/>
      <selection pane="bottomLeft" activeCell="I10" sqref="I10"/>
    </sheetView>
  </sheetViews>
  <sheetFormatPr defaultColWidth="10" defaultRowHeight="13.5" outlineLevelCol="7"/>
  <cols>
    <col min="1" max="1" width="1.53333333333333" style="16" customWidth="true"/>
    <col min="2" max="4" width="6.625" style="16" customWidth="true"/>
    <col min="5" max="5" width="38.5583333333333" style="16" customWidth="true"/>
    <col min="6" max="6" width="58.3833333333333" style="16" customWidth="true"/>
    <col min="7" max="7" width="25.3833333333333" style="16" customWidth="true"/>
    <col min="8" max="8" width="1.53333333333333" style="16" customWidth="true"/>
    <col min="9" max="11" width="9.775" style="16" customWidth="true"/>
    <col min="12" max="16384" width="10" style="16"/>
  </cols>
  <sheetData>
    <row r="1" ht="25" customHeight="true" spans="1:8">
      <c r="A1" s="17"/>
      <c r="B1" s="2" t="s">
        <v>193</v>
      </c>
      <c r="C1" s="21"/>
      <c r="D1" s="21"/>
      <c r="E1" s="21"/>
      <c r="F1" s="21"/>
      <c r="G1" s="29" t="s">
        <v>194</v>
      </c>
      <c r="H1" s="21"/>
    </row>
    <row r="2" ht="22.8" customHeight="true" spans="1:8">
      <c r="A2" s="17"/>
      <c r="B2" s="18" t="s">
        <v>195</v>
      </c>
      <c r="C2" s="18"/>
      <c r="D2" s="18"/>
      <c r="E2" s="18"/>
      <c r="F2" s="18"/>
      <c r="G2" s="18"/>
      <c r="H2" s="21" t="s">
        <v>4</v>
      </c>
    </row>
    <row r="3" ht="19.55" customHeight="true" spans="1:8">
      <c r="A3" s="19"/>
      <c r="B3" s="20" t="s">
        <v>6</v>
      </c>
      <c r="C3" s="20"/>
      <c r="D3" s="20"/>
      <c r="E3" s="20"/>
      <c r="F3" s="20"/>
      <c r="G3" s="43" t="s">
        <v>7</v>
      </c>
      <c r="H3" s="32"/>
    </row>
    <row r="4" ht="24.4" customHeight="true" spans="1:8">
      <c r="A4" s="23"/>
      <c r="B4" s="22" t="s">
        <v>79</v>
      </c>
      <c r="C4" s="22"/>
      <c r="D4" s="22"/>
      <c r="E4" s="22" t="s">
        <v>80</v>
      </c>
      <c r="F4" s="22" t="s">
        <v>196</v>
      </c>
      <c r="G4" s="22" t="s">
        <v>197</v>
      </c>
      <c r="H4" s="33"/>
    </row>
    <row r="5" ht="24.4" customHeight="true" spans="1:8">
      <c r="A5" s="23"/>
      <c r="B5" s="22" t="s">
        <v>81</v>
      </c>
      <c r="C5" s="22" t="s">
        <v>82</v>
      </c>
      <c r="D5" s="22" t="s">
        <v>83</v>
      </c>
      <c r="E5" s="22"/>
      <c r="F5" s="22"/>
      <c r="G5" s="22"/>
      <c r="H5" s="34"/>
    </row>
    <row r="6" ht="22.8" customHeight="true" spans="1:8">
      <c r="A6" s="24"/>
      <c r="B6" s="22"/>
      <c r="C6" s="22"/>
      <c r="D6" s="22"/>
      <c r="E6" s="22"/>
      <c r="F6" s="22" t="s">
        <v>84</v>
      </c>
      <c r="G6" s="31">
        <f>G8</f>
        <v>6</v>
      </c>
      <c r="H6" s="35"/>
    </row>
    <row r="7" ht="22.8" customHeight="true" spans="1:8">
      <c r="A7" s="24"/>
      <c r="B7" s="22">
        <v>205</v>
      </c>
      <c r="C7" s="22"/>
      <c r="D7" s="22"/>
      <c r="E7" s="22"/>
      <c r="F7" s="22"/>
      <c r="G7" s="31"/>
      <c r="H7" s="35"/>
    </row>
    <row r="8" ht="22.8" customHeight="true" spans="1:8">
      <c r="A8" s="24"/>
      <c r="B8" s="22">
        <v>205</v>
      </c>
      <c r="C8" s="22">
        <v>9</v>
      </c>
      <c r="D8" s="22">
        <v>99</v>
      </c>
      <c r="E8" s="22" t="s">
        <v>87</v>
      </c>
      <c r="F8" s="22" t="s">
        <v>198</v>
      </c>
      <c r="G8" s="31">
        <v>6</v>
      </c>
      <c r="H8" s="35"/>
    </row>
    <row r="9" ht="22.8" customHeight="true" spans="1:8">
      <c r="A9" s="24"/>
      <c r="B9" s="22"/>
      <c r="C9" s="22"/>
      <c r="D9" s="22"/>
      <c r="E9" s="22"/>
      <c r="F9" s="22"/>
      <c r="G9" s="31"/>
      <c r="H9" s="35"/>
    </row>
    <row r="10" ht="22.8" customHeight="true" spans="1:8">
      <c r="A10" s="24"/>
      <c r="B10" s="22"/>
      <c r="C10" s="22"/>
      <c r="D10" s="22"/>
      <c r="E10" s="22"/>
      <c r="F10" s="22"/>
      <c r="G10" s="31"/>
      <c r="H10" s="35"/>
    </row>
    <row r="11" ht="22.8" customHeight="true" spans="1:8">
      <c r="A11" s="24"/>
      <c r="B11" s="22"/>
      <c r="C11" s="22"/>
      <c r="D11" s="22"/>
      <c r="E11" s="22"/>
      <c r="F11" s="22"/>
      <c r="G11" s="31"/>
      <c r="H11" s="35"/>
    </row>
    <row r="12" ht="22.8" customHeight="true" spans="1:8">
      <c r="A12" s="24"/>
      <c r="B12" s="22"/>
      <c r="C12" s="22"/>
      <c r="D12" s="22"/>
      <c r="E12" s="22"/>
      <c r="F12" s="22"/>
      <c r="G12" s="31"/>
      <c r="H12" s="35"/>
    </row>
    <row r="13" ht="22.8" customHeight="true" spans="1:8">
      <c r="A13" s="24"/>
      <c r="B13" s="22"/>
      <c r="C13" s="22"/>
      <c r="D13" s="22"/>
      <c r="E13" s="22"/>
      <c r="F13" s="22"/>
      <c r="G13" s="31"/>
      <c r="H13" s="35"/>
    </row>
    <row r="14" ht="27" customHeight="true"/>
    <row r="15" ht="27" customHeight="true"/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</sheetData>
  <mergeCells count="6">
    <mergeCell ref="B2:G2"/>
    <mergeCell ref="B3:F3"/>
    <mergeCell ref="B4:D4"/>
    <mergeCell ref="E4:E5"/>
    <mergeCell ref="F4:F5"/>
    <mergeCell ref="G4:G5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dzb</cp:lastModifiedBy>
  <dcterms:created xsi:type="dcterms:W3CDTF">2022-03-04T19:29:00Z</dcterms:created>
  <dcterms:modified xsi:type="dcterms:W3CDTF">2024-10-21T11:28:55Z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8CF4FACD2F2A43A3A5356E1CC443E961_12</vt:lpwstr>
  </property>
</Properties>
</file>