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 activeTab="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<sst xmlns="http://schemas.openxmlformats.org/spreadsheetml/2006/main" count="964" uniqueCount="320">
  <si>
    <t xml:space="preserve">遂宁市金鱼实验学校预算公开表
</t>
  </si>
  <si>
    <t>时间：2024年3月8日</t>
  </si>
  <si>
    <t>样表1</t>
  </si>
  <si>
    <t xml:space="preserve">
表1</t>
  </si>
  <si>
    <t xml:space="preserve"> </t>
  </si>
  <si>
    <t>单位收支总表</t>
  </si>
  <si>
    <t>单位：遂宁市金鱼实验学校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</si>
  <si>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</si>
  <si>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</si>
  <si>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</si>
  <si>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</si>
  <si>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</si>
  <si>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</si>
  <si>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</si>
  <si>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</si>
  <si>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</si>
  <si>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</si>
  <si>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</si>
  <si>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</si>
  <si>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</si>
  <si>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</si>
  <si>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</si>
  <si>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</si>
  <si>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</si>
  <si>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</si>
  <si>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</si>
  <si>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</si>
  <si>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</si>
  <si>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</si>
  <si>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</si>
  <si>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</si>
  <si>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</si>
  <si>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</si>
  <si>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</si>
  <si>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</si>
  <si>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</si>
  <si>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</si>
  <si>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</si>
  <si>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</si>
  <si>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</si>
  <si>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</si>
  <si>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</si>
  <si>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</si>
  <si>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</si>
  <si>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</si>
  <si>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</si>
  <si>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</si>
  <si>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</si>
  <si>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</si>
  <si>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</si>
  <si>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</si>
  <si>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</si>
  <si>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</si>
  <si>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</si>
  <si>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</si>
  <si>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</si>
  <si>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</si>
  <si>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</si>
  <si>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</si>
  <si>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</si>
  <si>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</si>
  <si>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单位：遂宁金鱼实验学校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</si>
  <si>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</si>
  <si>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</si>
  <si>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</si>
  <si>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</si>
  <si>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</si>
  <si>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</si>
  <si>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</si>
  <si>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</si>
  <si>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</si>
  <si>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</si>
  <si>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</si>
  <si>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</si>
  <si>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</si>
  <si>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</si>
  <si>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</si>
  <si>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</si>
  <si>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</si>
  <si>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</si>
  <si>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</si>
  <si>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</si>
  <si>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</si>
  <si>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</si>
  <si>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</si>
  <si>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</si>
  <si>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</si>
  <si>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01</t>
  </si>
  <si>
    <t>学前教育</t>
  </si>
  <si>
    <t>小学教育</t>
  </si>
  <si>
    <t>03</t>
  </si>
  <si>
    <t>初中教育</t>
  </si>
  <si>
    <t>09</t>
  </si>
  <si>
    <t>其他教育费附加安排的支出</t>
  </si>
  <si>
    <t>05</t>
  </si>
  <si>
    <t>事业单位离退休</t>
  </si>
  <si>
    <t>机关事业单位基本养老保险缴费支出</t>
  </si>
  <si>
    <t>06</t>
  </si>
  <si>
    <t>机关事业单位职业年金缴费支出</t>
  </si>
  <si>
    <t>11</t>
  </si>
  <si>
    <t>事业单位医疗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</si>
  <si>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</si>
  <si>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</si>
  <si>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</si>
  <si>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</si>
  <si>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</si>
  <si>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</si>
  <si>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</si>
  <si>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</si>
  <si>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902.78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</si>
  <si>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</si>
  <si>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</si>
  <si>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</si>
  <si>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</si>
  <si>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</si>
  <si>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</si>
  <si>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</si>
  <si>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</si>
  <si>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</si>
  <si>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</si>
  <si>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</si>
  <si>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</si>
  <si>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</si>
  <si>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</si>
  <si>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</si>
  <si>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</si>
  <si>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</si>
  <si>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</si>
  <si>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</si>
  <si>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</si>
  <si>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</si>
  <si>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</si>
  <si>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</si>
  <si>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</si>
  <si>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</si>
  <si>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</si>
  <si>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</si>
  <si>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</si>
  <si>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</si>
  <si>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</si>
  <si>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</si>
  <si>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</si>
  <si>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</si>
  <si>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</si>
  <si>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</si>
  <si>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</si>
  <si>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</si>
  <si>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遂宁市金鱼实验学校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</si>
  <si>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</si>
  <si>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</si>
  <si>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</si>
  <si>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</si>
  <si>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</si>
  <si>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</si>
  <si>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</si>
  <si>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</si>
  <si>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</si>
  <si>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</si>
  <si>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</si>
  <si>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</si>
  <si>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</si>
  <si>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</si>
  <si>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</si>
  <si>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</si>
  <si>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</si>
  <si>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</si>
  <si>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商品和服务支出</t>
  </si>
  <si>
    <t>办公费</t>
  </si>
  <si>
    <t>物业管理费</t>
  </si>
  <si>
    <t>工会经费</t>
  </si>
  <si>
    <t>劳务费</t>
  </si>
  <si>
    <t>福利费</t>
  </si>
  <si>
    <t>医疗费补助</t>
  </si>
  <si>
    <t>样表6</t>
  </si>
  <si>
    <t>表3</t>
  </si>
  <si>
    <t>一般公共预算支出预算表</t>
  </si>
  <si>
    <t>当年财政拨款安排</t>
  </si>
  <si>
    <t>205</t>
  </si>
  <si>
    <t> 学前教育</t>
  </si>
  <si>
    <t>0.32</t>
  </si>
  <si>
    <t>其他教育费附加安排支出</t>
  </si>
  <si>
    <t>15.00</t>
  </si>
  <si>
    <t> 机关事业单位基本养老保险缴费支出</t>
  </si>
  <si>
    <t> 机关事业单位职业年金缴费支出</t>
  </si>
  <si>
    <t>样表7</t>
  </si>
  <si>
    <t>表3-1</t>
  </si>
  <si>
    <t>一般公共预算基本支出预算表</t>
  </si>
  <si>
    <t>人员经费</t>
  </si>
  <si>
    <t>公用经费</t>
  </si>
  <si>
    <t>301</t>
  </si>
  <si>
    <t>  基本工资</t>
  </si>
  <si>
    <t>  机关事业单位基本养老保险缴费</t>
  </si>
  <si>
    <t>  职工基本医疗保险缴费</t>
  </si>
  <si>
    <t>  公务员医疗补助缴费</t>
  </si>
  <si>
    <t>  其他社会保障缴费</t>
  </si>
  <si>
    <t>  住房公积金</t>
  </si>
  <si>
    <t> 商品和服务支出</t>
  </si>
  <si>
    <t>  办公费</t>
  </si>
  <si>
    <t>  工会经费</t>
  </si>
  <si>
    <t>对个人和家庭的补助</t>
  </si>
  <si>
    <t>样表8</t>
  </si>
  <si>
    <t>表3-2</t>
  </si>
  <si>
    <t>一般公共预算项目支出预算表</t>
  </si>
  <si>
    <t>项目名称</t>
  </si>
  <si>
    <t>金额</t>
  </si>
  <si>
    <t>幼儿园临聘人员经费（幼儿教师）</t>
  </si>
  <si>
    <t>幼儿园临聘人员经费（保育员）</t>
  </si>
  <si>
    <t>幼儿保教费</t>
  </si>
  <si>
    <t>学前教育生均公用经费</t>
  </si>
  <si>
    <t>小学教育生均公用经费</t>
  </si>
  <si>
    <t>初中教育生均公用经费</t>
  </si>
  <si>
    <t>保安服务费</t>
  </si>
  <si>
    <t>退休中人职业年金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</si>
  <si>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</si>
  <si>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</si>
  <si>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</si>
  <si>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</si>
  <si>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</si>
  <si>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</si>
  <si>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</si>
  <si>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</si>
  <si>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</si>
  <si>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</si>
  <si>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</si>
  <si>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</si>
  <si>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</si>
  <si>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</si>
  <si>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</si>
  <si>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</si>
  <si>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</si>
  <si>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</si>
  <si>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</si>
  <si>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</si>
  <si>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</si>
  <si>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</si>
  <si>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</si>
  <si>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</si>
  <si>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</si>
  <si>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</si>
  <si>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</si>
  <si>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</si>
  <si>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</si>
  <si>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</si>
  <si>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</si>
  <si>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</si>
  <si>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</si>
  <si>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2024年度，学校与开达公司签到合同，公司派遣4教师到楠福幼儿园，学校按上班期间专任教师4500元/人/月*10，寒暑假按3000元/人/月*2支付工资，管理费60元/人/月*12。要求幼教工作及时开展，确保幼儿安心送学生到校，解除家长后顾之忧，让学生安心读书的目的标。</t>
  </si>
  <si>
    <t>效益指标</t>
  </si>
  <si>
    <t>社会效益指标</t>
  </si>
  <si>
    <t>人员按时到岗到位，家长放心，学生安心</t>
  </si>
  <si>
    <t>≥</t>
  </si>
  <si>
    <t>100</t>
  </si>
  <si>
    <t>%</t>
  </si>
  <si>
    <t>10</t>
  </si>
  <si>
    <t>正向指标</t>
  </si>
  <si>
    <t>满意度指标</t>
  </si>
  <si>
    <t>服务对象满意度指标</t>
  </si>
  <si>
    <t>师生满意度</t>
  </si>
  <si>
    <t>95</t>
  </si>
  <si>
    <t>产出指标</t>
  </si>
  <si>
    <t>时效指标</t>
  </si>
  <si>
    <t>上班期间及时到位，按质按量完成教学任务</t>
  </si>
  <si>
    <t>1</t>
  </si>
  <si>
    <t>年</t>
  </si>
  <si>
    <t>20</t>
  </si>
  <si>
    <t>经济效益指标</t>
  </si>
  <si>
    <t>提供就业岗位，增加社会就业岗位</t>
  </si>
  <si>
    <t>＝</t>
  </si>
  <si>
    <t>4</t>
  </si>
  <si>
    <t>人数</t>
  </si>
  <si>
    <t>数量指标</t>
  </si>
  <si>
    <t>学校按上班期间专任教师4500元/人/月*10，寒暑假按3000元/人/月*2支付工资，管理费60元/人/月*12。</t>
  </si>
  <si>
    <t>可持续发展指标</t>
  </si>
  <si>
    <t>项目持续发挥期限</t>
  </si>
  <si>
    <t>7.94</t>
  </si>
  <si>
    <t>2024年度，学校与开达公司签到合同，公司派遣2保人员到楠福幼儿园，学校上班期间保育员3500元/人/月*10月，寒暑假2000元/人/月*2月，管理费用按照60元/月*12月支付。要求幼教工作及时开展，确保幼儿安心送学生到校，解除家长后顾之忧，让学生安心读书的目的标。</t>
  </si>
  <si>
    <t>2</t>
  </si>
  <si>
    <t>保育员3500元/人/月*10月，寒暑假2000元/人/月*2月，管理费用按照60元/月*12月</t>
  </si>
  <si>
    <t>2024年度，学校按照上级文件要求，按照550元/生/期标准，收取家长的保教费，由于学校办公设施、设备购置，改善办学条件，使学生就近入学，解决家长后顾之忧，增进了社会稳定。</t>
  </si>
  <si>
    <t>幼儿保教费完成时间</t>
  </si>
  <si>
    <t>按照550元/期/人收取经费，支付2022年度购置30办公用品</t>
  </si>
  <si>
    <t>30</t>
  </si>
  <si>
    <t>人</t>
  </si>
  <si>
    <t>可持续影响指标</t>
  </si>
  <si>
    <t>项目持续发挥作用期限</t>
  </si>
  <si>
    <t>切实减轻学校购置办公用品负担，保障学校按时开展教学工作</t>
  </si>
  <si>
    <t>服务民生大众，提高履职服务效率</t>
  </si>
  <si>
    <t>2024年度，学校通过区级财政预算拨款方式，与保安公司签订合同，公司派遣保安5名到校执勤，学校按照2500元/人/月 支付人员工资。要求安保人防工作及时顺利开展，确保广大师生生命、学校财产安全，维护学校正常的教育教学秩序。达到教师静心教书，学生安心读书目标。</t>
  </si>
  <si>
    <t>安保服务费完成时间</t>
  </si>
  <si>
    <t>项目实施，维护学生上、放学安全</t>
  </si>
  <si>
    <t>安保人员按时到岗，运造了学生安心读书氛围</t>
  </si>
  <si>
    <t>发放2024年保安人员的劳务费，每月支付12500元/月</t>
  </si>
  <si>
    <t>5</t>
  </si>
  <si>
    <t>96</t>
  </si>
  <si>
    <t>质量指标</t>
  </si>
  <si>
    <t>项目实施，维护学生上、放学安全，维护人员、财产安全</t>
  </si>
  <si>
    <t>98</t>
  </si>
  <si>
    <t>提供就业岗位，增加社会稳定</t>
  </si>
  <si>
    <t>个</t>
  </si>
  <si>
    <t>2024年，遂宁市金鱼实验学校经过近期的办学，陆续有教师退休，退休人员需缴清在职期间的职业年金。项目实施后，满足退休人员退休金的及时领取，达到老有所养，老有所依的目的。</t>
  </si>
  <si>
    <t>及时缴清，满足退休人员及时领取退休金</t>
  </si>
  <si>
    <t>定性</t>
  </si>
  <si>
    <t>按照8万元/人，补足在职期间职业年金</t>
  </si>
  <si>
    <t>8</t>
  </si>
  <si>
    <t>万</t>
  </si>
  <si>
    <t>退休人员及时领取退休金，达到老有说养</t>
  </si>
  <si>
    <t>退休人员职业年金缴清，持续发挥作用期限</t>
  </si>
  <si>
    <t>15</t>
  </si>
  <si>
    <t>退休人员满意度</t>
  </si>
  <si>
    <t>＞</t>
  </si>
  <si>
    <t>受益退休教师数</t>
  </si>
  <si>
    <t>学前教育公用经费</t>
  </si>
  <si>
    <t>2024年度，学校按照上级文件要求，按照500元/生/期标准，财政拨款，用于于学校办公设施、设备购置，改善办学条件，使学生就近入学，解决家长后顾之忧，增进了社会稳定。</t>
  </si>
  <si>
    <t>按照500元/期/人财政拨款，支付2024年度购置办公用品</t>
  </si>
  <si>
    <t>小学教育公用经费</t>
  </si>
  <si>
    <t>2024年度，学校按照上级文件要求，按照20元/生/期标准，财政拨款，用于于学校办公设施、设备购置，改善办学条件，使学生就近入学，解决家长后顾之忧，增进了社会稳定。</t>
  </si>
  <si>
    <t>按照20元/期/人财政拨款，支付2024年度购置办公用品</t>
  </si>
  <si>
    <t>初中教育公用经费</t>
  </si>
  <si>
    <t>2022年度，学校按照上级文件要求，按照40元/生/期标准，财政拨款，由于学校办公设施、设备购置，改善办学条件，使学生就近入学，解决家长后顾之忧，增进了社会稳定。</t>
  </si>
  <si>
    <t>按照40元/期/人财政拨款，支付2024年度购置办公用品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</si>
</sst>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5" fillId="0" borderId="19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1" fillId="20" borderId="18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6" fillId="28" borderId="18" applyNumberFormat="false" applyAlignment="false" applyProtection="false">
      <alignment vertical="center"/>
    </xf>
    <xf numFmtId="0" fontId="29" fillId="20" borderId="16" applyNumberFormat="false" applyAlignment="false" applyProtection="false">
      <alignment vertical="center"/>
    </xf>
    <xf numFmtId="0" fontId="37" fillId="29" borderId="20" applyNumberFormat="false" applyAlignment="false" applyProtection="false">
      <alignment vertical="center"/>
    </xf>
    <xf numFmtId="0" fontId="30" fillId="0" borderId="17" applyNumberFormat="false" applyFill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23" fillId="10" borderId="13" applyNumberFormat="false" applyFon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98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4" fontId="3" fillId="0" borderId="3" xfId="0" applyNumberFormat="true" applyFont="true" applyFill="true" applyBorder="true" applyAlignment="true">
      <alignment horizontal="right" vertical="center" wrapText="true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4" fillId="0" borderId="1" xfId="0" applyFont="true" applyFill="true" applyBorder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4" fillId="0" borderId="4" xfId="0" applyFont="true" applyFill="true" applyBorder="true">
      <alignment vertical="center"/>
    </xf>
    <xf numFmtId="0" fontId="6" fillId="0" borderId="5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vertical="center" wrapText="true"/>
    </xf>
    <xf numFmtId="0" fontId="7" fillId="0" borderId="4" xfId="0" applyFont="true" applyFill="true" applyBorder="true">
      <alignment vertical="center"/>
    </xf>
    <xf numFmtId="0" fontId="4" fillId="0" borderId="6" xfId="0" applyFont="true" applyFill="true" applyBorder="true">
      <alignment vertical="center"/>
    </xf>
    <xf numFmtId="0" fontId="4" fillId="0" borderId="6" xfId="0" applyFont="true" applyFill="true" applyBorder="true" applyAlignment="true">
      <alignment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6" fillId="0" borderId="5" xfId="0" applyNumberFormat="true" applyFont="true" applyFill="true" applyBorder="true" applyAlignment="true">
      <alignment horizontal="right" vertical="center"/>
    </xf>
    <xf numFmtId="0" fontId="4" fillId="0" borderId="7" xfId="0" applyFont="true" applyFill="true" applyBorder="true">
      <alignment vertical="center"/>
    </xf>
    <xf numFmtId="0" fontId="4" fillId="0" borderId="8" xfId="0" applyFont="true" applyFill="true" applyBorder="true">
      <alignment vertical="center"/>
    </xf>
    <xf numFmtId="0" fontId="4" fillId="0" borderId="8" xfId="0" applyFont="true" applyFill="true" applyBorder="true" applyAlignment="true">
      <alignment vertical="center" wrapText="true"/>
    </xf>
    <xf numFmtId="0" fontId="7" fillId="0" borderId="8" xfId="0" applyFont="true" applyFill="true" applyBorder="true" applyAlignment="true">
      <alignment vertical="center" wrapText="true"/>
    </xf>
    <xf numFmtId="0" fontId="4" fillId="0" borderId="9" xfId="0" applyFont="true" applyFill="true" applyBorder="true" applyAlignment="true">
      <alignment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/>
    </xf>
    <xf numFmtId="4" fontId="3" fillId="0" borderId="5" xfId="0" applyNumberFormat="true" applyFont="true" applyFill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/>
    </xf>
    <xf numFmtId="0" fontId="6" fillId="0" borderId="5" xfId="0" applyNumberFormat="true" applyFont="true" applyFill="true" applyBorder="true" applyAlignment="true">
      <alignment horizontal="right" vertical="center"/>
    </xf>
    <xf numFmtId="0" fontId="3" fillId="0" borderId="1" xfId="0" applyFont="true" applyBorder="true">
      <alignment vertical="center"/>
    </xf>
    <xf numFmtId="0" fontId="9" fillId="0" borderId="1" xfId="0" applyFont="true" applyBorder="true" applyAlignment="true">
      <alignment vertical="center" wrapText="true"/>
    </xf>
    <xf numFmtId="0" fontId="4" fillId="0" borderId="1" xfId="0" applyFont="true" applyBorder="true">
      <alignment vertical="center"/>
    </xf>
    <xf numFmtId="0" fontId="5" fillId="0" borderId="1" xfId="0" applyFont="true" applyBorder="true" applyAlignment="true">
      <alignment horizontal="center" vertical="center"/>
    </xf>
    <xf numFmtId="0" fontId="4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4" fillId="0" borderId="4" xfId="0" applyFont="true" applyBorder="true">
      <alignment vertical="center"/>
    </xf>
    <xf numFmtId="0" fontId="10" fillId="0" borderId="1" xfId="0" applyFont="true" applyBorder="true" applyAlignment="true">
      <alignment horizontal="right" vertical="center" wrapText="true"/>
    </xf>
    <xf numFmtId="0" fontId="9" fillId="0" borderId="8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0" fontId="6" fillId="0" borderId="5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9" fillId="0" borderId="2" xfId="0" applyFont="true" applyFill="true" applyBorder="true" applyAlignment="true">
      <alignment vertical="center" wrapText="true"/>
    </xf>
    <xf numFmtId="4" fontId="6" fillId="0" borderId="5" xfId="0" applyNumberFormat="true" applyFont="true" applyFill="true" applyBorder="true" applyAlignment="true">
      <alignment horizontal="right" vertical="center" wrapText="true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176" fontId="6" fillId="0" borderId="5" xfId="0" applyNumberFormat="true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right"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9" fillId="0" borderId="8" xfId="0" applyFont="true" applyFill="true" applyBorder="true" applyAlignment="true">
      <alignment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10" fillId="0" borderId="1" xfId="0" applyFont="true" applyFill="true" applyBorder="true">
      <alignment vertical="center"/>
    </xf>
    <xf numFmtId="0" fontId="9" fillId="0" borderId="1" xfId="0" applyFont="true" applyFill="true" applyBorder="true">
      <alignment vertical="center"/>
    </xf>
    <xf numFmtId="0" fontId="11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>
      <alignment vertical="center"/>
    </xf>
    <xf numFmtId="0" fontId="9" fillId="0" borderId="4" xfId="0" applyFont="true" applyFill="true" applyBorder="true">
      <alignment vertical="center"/>
    </xf>
    <xf numFmtId="0" fontId="3" fillId="0" borderId="5" xfId="0" applyNumberFormat="true" applyFont="true" applyFill="true" applyBorder="true" applyAlignment="true">
      <alignment horizontal="right" vertical="center"/>
    </xf>
    <xf numFmtId="0" fontId="9" fillId="0" borderId="6" xfId="0" applyFont="true" applyFill="true" applyBorder="true">
      <alignment vertical="center"/>
    </xf>
    <xf numFmtId="0" fontId="10" fillId="0" borderId="1" xfId="0" applyFont="true" applyFill="true" applyBorder="true" applyAlignment="true">
      <alignment horizontal="right" vertical="center"/>
    </xf>
    <xf numFmtId="0" fontId="10" fillId="0" borderId="2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vertical="center" wrapText="true"/>
    </xf>
    <xf numFmtId="0" fontId="9" fillId="0" borderId="7" xfId="0" applyFont="true" applyFill="true" applyBorder="true" applyAlignment="true">
      <alignment vertical="center" wrapText="true"/>
    </xf>
    <xf numFmtId="0" fontId="9" fillId="0" borderId="9" xfId="0" applyFont="true" applyFill="true" applyBorder="true" applyAlignment="true">
      <alignment vertical="center" wrapText="true"/>
    </xf>
    <xf numFmtId="49" fontId="6" fillId="0" borderId="5" xfId="0" applyNumberFormat="true" applyFont="true" applyFill="true" applyBorder="true" applyAlignment="true">
      <alignment horizontal="center" vertical="center"/>
    </xf>
    <xf numFmtId="0" fontId="12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3" fillId="0" borderId="4" xfId="0" applyFont="true" applyFill="true" applyBorder="true" applyAlignment="true">
      <alignment vertical="center" wrapText="true"/>
    </xf>
    <xf numFmtId="0" fontId="13" fillId="0" borderId="5" xfId="0" applyFont="true" applyFill="true" applyBorder="true" applyAlignment="true">
      <alignment vertical="center" wrapText="true"/>
    </xf>
    <xf numFmtId="0" fontId="14" fillId="0" borderId="4" xfId="0" applyFont="true" applyFill="true" applyBorder="true" applyAlignment="true">
      <alignment vertical="center" wrapText="true"/>
    </xf>
    <xf numFmtId="0" fontId="13" fillId="0" borderId="6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4" xfId="0" applyFont="true" applyFill="true" applyBorder="true" applyAlignment="true">
      <alignment vertical="center" wrapText="true"/>
    </xf>
    <xf numFmtId="0" fontId="13" fillId="0" borderId="8" xfId="0" applyFont="true" applyFill="true" applyBorder="true" applyAlignment="true">
      <alignment vertical="center" wrapText="true"/>
    </xf>
    <xf numFmtId="0" fontId="14" fillId="0" borderId="8" xfId="0" applyFont="true" applyFill="true" applyBorder="true" applyAlignment="true">
      <alignment vertical="center" wrapText="true"/>
    </xf>
    <xf numFmtId="0" fontId="9" fillId="0" borderId="11" xfId="0" applyFont="true" applyFill="true" applyBorder="true" applyAlignment="true">
      <alignment vertical="center" wrapText="true"/>
    </xf>
    <xf numFmtId="0" fontId="15" fillId="0" borderId="0" xfId="0" applyFont="true" applyFill="true" applyAlignment="true">
      <alignment vertical="center"/>
    </xf>
    <xf numFmtId="0" fontId="16" fillId="0" borderId="0" xfId="0" applyFont="true" applyFill="true" applyAlignment="true">
      <alignment horizontal="center" vertical="center" wrapText="true"/>
    </xf>
    <xf numFmtId="0" fontId="17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23" sqref="A23"/>
    </sheetView>
  </sheetViews>
  <sheetFormatPr defaultColWidth="9" defaultRowHeight="14.25" outlineLevelRow="2"/>
  <cols>
    <col min="1" max="1" width="123.133333333333" style="95" customWidth="true"/>
    <col min="2" max="16384" width="9" style="95"/>
  </cols>
  <sheetData>
    <row r="1" ht="150" customHeight="true" spans="1:1">
      <c r="A1" s="96" t="s">
        <v>0</v>
      </c>
    </row>
    <row r="2" ht="75" customHeight="true" spans="1:1">
      <c r="A2" s="97"/>
    </row>
    <row r="3" ht="75" customHeight="true" spans="1:1">
      <c r="A3" s="97" t="s">
        <v>1</v>
      </c>
    </row>
  </sheetData>
  <printOptions horizontalCentered="true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 outlineLevelCol="7"/>
  <cols>
    <col min="1" max="1" width="1.53333333333333" style="13" customWidth="true"/>
    <col min="2" max="7" width="21.6333333333333" style="13" customWidth="true"/>
    <col min="8" max="8" width="1.53333333333333" style="13" customWidth="true"/>
    <col min="9" max="9" width="9.76666666666667" style="13" customWidth="true"/>
    <col min="10" max="16384" width="10" style="13"/>
  </cols>
  <sheetData>
    <row r="1" ht="25" customHeight="true" spans="1:8">
      <c r="A1" s="14"/>
      <c r="B1" s="2" t="s">
        <v>213</v>
      </c>
      <c r="C1" s="25"/>
      <c r="D1" s="25"/>
      <c r="E1" s="25"/>
      <c r="F1" s="25"/>
      <c r="G1" s="26" t="s">
        <v>214</v>
      </c>
      <c r="H1" s="18"/>
    </row>
    <row r="2" ht="22.8" customHeight="true" spans="1:8">
      <c r="A2" s="14"/>
      <c r="B2" s="34" t="s">
        <v>215</v>
      </c>
      <c r="C2" s="35"/>
      <c r="D2" s="35"/>
      <c r="E2" s="35"/>
      <c r="F2" s="35"/>
      <c r="G2" s="37"/>
      <c r="H2" s="18" t="s">
        <v>4</v>
      </c>
    </row>
    <row r="3" ht="19.55" customHeight="true" spans="1:8">
      <c r="A3" s="16"/>
      <c r="B3" s="17" t="s">
        <v>6</v>
      </c>
      <c r="C3" s="17"/>
      <c r="D3" s="27"/>
      <c r="E3" s="27"/>
      <c r="F3" s="27"/>
      <c r="G3" s="27" t="s">
        <v>7</v>
      </c>
      <c r="H3" s="29"/>
    </row>
    <row r="4" ht="24.4" customHeight="true" spans="1:8">
      <c r="A4" s="18"/>
      <c r="B4" s="19" t="s">
        <v>216</v>
      </c>
      <c r="C4" s="19"/>
      <c r="D4" s="19"/>
      <c r="E4" s="19"/>
      <c r="F4" s="19"/>
      <c r="G4" s="19"/>
      <c r="H4" s="30"/>
    </row>
    <row r="5" ht="24.4" customHeight="true" spans="1:8">
      <c r="A5" s="20"/>
      <c r="B5" s="19" t="s">
        <v>62</v>
      </c>
      <c r="C5" s="36" t="s">
        <v>217</v>
      </c>
      <c r="D5" s="19" t="s">
        <v>218</v>
      </c>
      <c r="E5" s="19"/>
      <c r="F5" s="19"/>
      <c r="G5" s="19" t="s">
        <v>219</v>
      </c>
      <c r="H5" s="30"/>
    </row>
    <row r="6" ht="24.4" customHeight="true" spans="1:8">
      <c r="A6" s="20"/>
      <c r="B6" s="19"/>
      <c r="C6" s="36"/>
      <c r="D6" s="19" t="s">
        <v>156</v>
      </c>
      <c r="E6" s="19" t="s">
        <v>220</v>
      </c>
      <c r="F6" s="19" t="s">
        <v>221</v>
      </c>
      <c r="G6" s="19"/>
      <c r="H6" s="31"/>
    </row>
    <row r="7" ht="27" customHeight="true" spans="1:8">
      <c r="A7" s="21"/>
      <c r="B7" s="28"/>
      <c r="C7" s="28"/>
      <c r="D7" s="28"/>
      <c r="E7" s="28"/>
      <c r="F7" s="28"/>
      <c r="G7" s="28"/>
      <c r="H7" s="32"/>
    </row>
    <row r="8" ht="27" customHeight="true" spans="1:8">
      <c r="A8" s="21"/>
      <c r="B8" s="28"/>
      <c r="C8" s="28"/>
      <c r="D8" s="28"/>
      <c r="E8" s="28"/>
      <c r="F8" s="28"/>
      <c r="G8" s="28"/>
      <c r="H8" s="32"/>
    </row>
    <row r="9" ht="27" customHeight="true" spans="1:8">
      <c r="A9" s="21"/>
      <c r="B9" s="28"/>
      <c r="C9" s="28"/>
      <c r="D9" s="28"/>
      <c r="E9" s="28"/>
      <c r="F9" s="28"/>
      <c r="G9" s="28"/>
      <c r="H9" s="32"/>
    </row>
    <row r="10" ht="27" customHeight="true" spans="1:8">
      <c r="A10" s="21"/>
      <c r="B10" s="28"/>
      <c r="C10" s="28"/>
      <c r="D10" s="28"/>
      <c r="E10" s="28"/>
      <c r="F10" s="28"/>
      <c r="G10" s="28"/>
      <c r="H10" s="32"/>
    </row>
    <row r="11" ht="27" customHeight="true" spans="1:8">
      <c r="A11" s="21"/>
      <c r="B11" s="28"/>
      <c r="C11" s="28"/>
      <c r="D11" s="28"/>
      <c r="E11" s="28"/>
      <c r="F11" s="28"/>
      <c r="G11" s="28"/>
      <c r="H11" s="32"/>
    </row>
    <row r="12" ht="27" customHeight="true" spans="1:8">
      <c r="A12" s="21"/>
      <c r="B12" s="28"/>
      <c r="C12" s="28"/>
      <c r="D12" s="28"/>
      <c r="E12" s="28"/>
      <c r="F12" s="28"/>
      <c r="G12" s="28"/>
      <c r="H12" s="32"/>
    </row>
    <row r="13" ht="27" customHeight="true" spans="1:8">
      <c r="A13" s="21"/>
      <c r="B13" s="28"/>
      <c r="C13" s="28"/>
      <c r="D13" s="28"/>
      <c r="E13" s="28"/>
      <c r="F13" s="28"/>
      <c r="G13" s="28"/>
      <c r="H13" s="32"/>
    </row>
    <row r="14" ht="27" customHeight="true" spans="1:8">
      <c r="A14" s="21"/>
      <c r="B14" s="28"/>
      <c r="C14" s="28"/>
      <c r="D14" s="28"/>
      <c r="E14" s="28"/>
      <c r="F14" s="28"/>
      <c r="G14" s="28"/>
      <c r="H14" s="32"/>
    </row>
    <row r="15" ht="27" customHeight="true" spans="1:8">
      <c r="A15" s="21"/>
      <c r="B15" s="28"/>
      <c r="C15" s="28"/>
      <c r="D15" s="28"/>
      <c r="E15" s="28"/>
      <c r="F15" s="28"/>
      <c r="G15" s="28"/>
      <c r="H15" s="32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M10" sqref="M10"/>
    </sheetView>
  </sheetViews>
  <sheetFormatPr defaultColWidth="10" defaultRowHeight="13.5"/>
  <cols>
    <col min="1" max="1" width="1.53333333333333" style="13" customWidth="true"/>
    <col min="2" max="4" width="6.15833333333333" style="13" customWidth="true"/>
    <col min="5" max="5" width="50" style="13" customWidth="true"/>
    <col min="6" max="8" width="18.3833333333333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14"/>
      <c r="B1" s="2" t="s">
        <v>222</v>
      </c>
      <c r="C1" s="2"/>
      <c r="D1" s="2"/>
      <c r="E1" s="24"/>
      <c r="F1" s="25"/>
      <c r="G1" s="25"/>
      <c r="H1" s="26" t="s">
        <v>223</v>
      </c>
      <c r="I1" s="18"/>
    </row>
    <row r="2" ht="22.8" customHeight="true" spans="1:9">
      <c r="A2" s="14"/>
      <c r="B2" s="15" t="s">
        <v>224</v>
      </c>
      <c r="C2" s="15"/>
      <c r="D2" s="15"/>
      <c r="E2" s="15"/>
      <c r="F2" s="15"/>
      <c r="G2" s="15"/>
      <c r="H2" s="15"/>
      <c r="I2" s="18" t="s">
        <v>4</v>
      </c>
    </row>
    <row r="3" ht="19.55" customHeight="true" spans="1:9">
      <c r="A3" s="16"/>
      <c r="B3" s="17" t="s">
        <v>6</v>
      </c>
      <c r="C3" s="17"/>
      <c r="D3" s="17"/>
      <c r="E3" s="17"/>
      <c r="F3" s="16"/>
      <c r="G3" s="16"/>
      <c r="H3" s="27" t="s">
        <v>7</v>
      </c>
      <c r="I3" s="29"/>
    </row>
    <row r="4" ht="24.4" customHeight="true" spans="1:9">
      <c r="A4" s="18"/>
      <c r="B4" s="19" t="s">
        <v>10</v>
      </c>
      <c r="C4" s="19"/>
      <c r="D4" s="19"/>
      <c r="E4" s="19"/>
      <c r="F4" s="19" t="s">
        <v>225</v>
      </c>
      <c r="G4" s="19"/>
      <c r="H4" s="19"/>
      <c r="I4" s="30"/>
    </row>
    <row r="5" ht="24.4" customHeight="true" spans="1:9">
      <c r="A5" s="20"/>
      <c r="B5" s="19" t="s">
        <v>80</v>
      </c>
      <c r="C5" s="19"/>
      <c r="D5" s="19"/>
      <c r="E5" s="19" t="s">
        <v>81</v>
      </c>
      <c r="F5" s="19" t="s">
        <v>62</v>
      </c>
      <c r="G5" s="19" t="s">
        <v>76</v>
      </c>
      <c r="H5" s="19" t="s">
        <v>77</v>
      </c>
      <c r="I5" s="30"/>
    </row>
    <row r="6" ht="24.4" customHeight="true" spans="1:9">
      <c r="A6" s="20"/>
      <c r="B6" s="19" t="s">
        <v>82</v>
      </c>
      <c r="C6" s="19" t="s">
        <v>83</v>
      </c>
      <c r="D6" s="19" t="s">
        <v>84</v>
      </c>
      <c r="E6" s="19"/>
      <c r="F6" s="19"/>
      <c r="G6" s="19"/>
      <c r="H6" s="19"/>
      <c r="I6" s="31"/>
    </row>
    <row r="7" ht="27" customHeight="true" spans="1:9">
      <c r="A7" s="21"/>
      <c r="B7" s="19"/>
      <c r="C7" s="19"/>
      <c r="D7" s="19"/>
      <c r="E7" s="19" t="s">
        <v>85</v>
      </c>
      <c r="F7" s="28"/>
      <c r="G7" s="28"/>
      <c r="H7" s="28"/>
      <c r="I7" s="32"/>
    </row>
    <row r="8" ht="27" customHeight="true" spans="1:9">
      <c r="A8" s="21"/>
      <c r="B8" s="19"/>
      <c r="C8" s="19"/>
      <c r="D8" s="19"/>
      <c r="E8" s="19"/>
      <c r="F8" s="28"/>
      <c r="G8" s="28"/>
      <c r="H8" s="28"/>
      <c r="I8" s="32"/>
    </row>
    <row r="9" ht="27" customHeight="true" spans="1:9">
      <c r="A9" s="21"/>
      <c r="B9" s="19"/>
      <c r="C9" s="19"/>
      <c r="D9" s="19"/>
      <c r="E9" s="19"/>
      <c r="F9" s="28"/>
      <c r="G9" s="28"/>
      <c r="H9" s="28"/>
      <c r="I9" s="32"/>
    </row>
    <row r="10" ht="27" customHeight="true" spans="1:9">
      <c r="A10" s="21"/>
      <c r="B10" s="19"/>
      <c r="C10" s="19"/>
      <c r="D10" s="19"/>
      <c r="E10" s="19"/>
      <c r="F10" s="28"/>
      <c r="G10" s="28"/>
      <c r="H10" s="28"/>
      <c r="I10" s="32"/>
    </row>
    <row r="11" ht="27" customHeight="true" spans="1:9">
      <c r="A11" s="21"/>
      <c r="B11" s="19"/>
      <c r="C11" s="19"/>
      <c r="D11" s="19"/>
      <c r="E11" s="19"/>
      <c r="F11" s="28"/>
      <c r="G11" s="28"/>
      <c r="H11" s="28"/>
      <c r="I11" s="32"/>
    </row>
    <row r="12" ht="27" customHeight="true" spans="1:9">
      <c r="A12" s="21"/>
      <c r="B12" s="19"/>
      <c r="C12" s="19"/>
      <c r="D12" s="19"/>
      <c r="E12" s="19"/>
      <c r="F12" s="28"/>
      <c r="G12" s="28"/>
      <c r="H12" s="28"/>
      <c r="I12" s="32"/>
    </row>
    <row r="13" ht="27" customHeight="true" spans="1:9">
      <c r="A13" s="21"/>
      <c r="B13" s="19"/>
      <c r="C13" s="19"/>
      <c r="D13" s="19"/>
      <c r="E13" s="19"/>
      <c r="F13" s="28"/>
      <c r="G13" s="28"/>
      <c r="H13" s="28"/>
      <c r="I13" s="32"/>
    </row>
    <row r="14" ht="27" customHeight="true" spans="1:9">
      <c r="A14" s="21"/>
      <c r="B14" s="19"/>
      <c r="C14" s="19"/>
      <c r="D14" s="19"/>
      <c r="E14" s="19"/>
      <c r="F14" s="28"/>
      <c r="G14" s="28"/>
      <c r="H14" s="28"/>
      <c r="I14" s="32"/>
    </row>
    <row r="15" ht="27" customHeight="true" spans="1:9">
      <c r="A15" s="20"/>
      <c r="B15" s="38"/>
      <c r="C15" s="38"/>
      <c r="D15" s="38"/>
      <c r="E15" s="38" t="s">
        <v>24</v>
      </c>
      <c r="F15" s="39"/>
      <c r="G15" s="39"/>
      <c r="H15" s="39"/>
      <c r="I15" s="31"/>
    </row>
    <row r="16" ht="27" customHeight="true" spans="1:9">
      <c r="A16" s="22"/>
      <c r="B16" s="23"/>
      <c r="C16" s="23"/>
      <c r="D16" s="23"/>
      <c r="E16" s="22"/>
      <c r="F16" s="22"/>
      <c r="G16" s="22"/>
      <c r="H16" s="22"/>
      <c r="I16" s="3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 outlineLevelCol="7"/>
  <cols>
    <col min="1" max="1" width="1.53333333333333" style="13" customWidth="true"/>
    <col min="2" max="7" width="19.8833333333333" style="13" customWidth="true"/>
    <col min="8" max="8" width="1.53333333333333" style="13" customWidth="true"/>
    <col min="9" max="9" width="9.76666666666667" style="13" customWidth="true"/>
    <col min="10" max="16384" width="10" style="13"/>
  </cols>
  <sheetData>
    <row r="1" ht="25" customHeight="true" spans="1:8">
      <c r="A1" s="14"/>
      <c r="B1" s="2" t="s">
        <v>226</v>
      </c>
      <c r="C1" s="25"/>
      <c r="D1" s="25"/>
      <c r="E1" s="25"/>
      <c r="F1" s="25"/>
      <c r="G1" s="26" t="s">
        <v>227</v>
      </c>
      <c r="H1" s="18"/>
    </row>
    <row r="2" ht="22.8" customHeight="true" spans="1:8">
      <c r="A2" s="14"/>
      <c r="B2" s="34" t="s">
        <v>228</v>
      </c>
      <c r="C2" s="35"/>
      <c r="D2" s="35"/>
      <c r="E2" s="35"/>
      <c r="F2" s="35"/>
      <c r="G2" s="37"/>
      <c r="H2" s="18" t="s">
        <v>4</v>
      </c>
    </row>
    <row r="3" ht="19.55" customHeight="true" spans="1:8">
      <c r="A3" s="16"/>
      <c r="B3" s="17" t="s">
        <v>6</v>
      </c>
      <c r="C3" s="17"/>
      <c r="D3" s="27"/>
      <c r="E3" s="27"/>
      <c r="F3" s="27"/>
      <c r="G3" s="27" t="s">
        <v>7</v>
      </c>
      <c r="H3" s="29"/>
    </row>
    <row r="4" ht="24.4" customHeight="true" spans="1:8">
      <c r="A4" s="18"/>
      <c r="B4" s="19" t="s">
        <v>216</v>
      </c>
      <c r="C4" s="19"/>
      <c r="D4" s="19"/>
      <c r="E4" s="19"/>
      <c r="F4" s="19"/>
      <c r="G4" s="19"/>
      <c r="H4" s="30"/>
    </row>
    <row r="5" ht="24.4" customHeight="true" spans="1:8">
      <c r="A5" s="20"/>
      <c r="B5" s="19" t="s">
        <v>62</v>
      </c>
      <c r="C5" s="36" t="s">
        <v>217</v>
      </c>
      <c r="D5" s="19" t="s">
        <v>218</v>
      </c>
      <c r="E5" s="19"/>
      <c r="F5" s="19"/>
      <c r="G5" s="19" t="s">
        <v>219</v>
      </c>
      <c r="H5" s="30"/>
    </row>
    <row r="6" ht="24.4" customHeight="true" spans="1:8">
      <c r="A6" s="20"/>
      <c r="B6" s="19"/>
      <c r="C6" s="36"/>
      <c r="D6" s="19" t="s">
        <v>156</v>
      </c>
      <c r="E6" s="19" t="s">
        <v>220</v>
      </c>
      <c r="F6" s="19" t="s">
        <v>221</v>
      </c>
      <c r="G6" s="19"/>
      <c r="H6" s="31"/>
    </row>
    <row r="7" ht="27" customHeight="true" spans="1:8">
      <c r="A7" s="21"/>
      <c r="B7" s="28"/>
      <c r="C7" s="28"/>
      <c r="D7" s="28"/>
      <c r="E7" s="28"/>
      <c r="F7" s="28"/>
      <c r="G7" s="28"/>
      <c r="H7" s="32"/>
    </row>
    <row r="8" ht="27" customHeight="true" spans="1:8">
      <c r="A8" s="21"/>
      <c r="B8" s="28"/>
      <c r="C8" s="28"/>
      <c r="D8" s="28"/>
      <c r="E8" s="28"/>
      <c r="F8" s="28"/>
      <c r="G8" s="28"/>
      <c r="H8" s="32"/>
    </row>
    <row r="9" ht="27" customHeight="true" spans="1:8">
      <c r="A9" s="21"/>
      <c r="B9" s="28"/>
      <c r="C9" s="28"/>
      <c r="D9" s="28"/>
      <c r="E9" s="28"/>
      <c r="F9" s="28"/>
      <c r="G9" s="28"/>
      <c r="H9" s="32"/>
    </row>
    <row r="10" ht="27" customHeight="true" spans="1:8">
      <c r="A10" s="21"/>
      <c r="B10" s="28"/>
      <c r="C10" s="28"/>
      <c r="D10" s="28"/>
      <c r="E10" s="28"/>
      <c r="F10" s="28"/>
      <c r="G10" s="28"/>
      <c r="H10" s="32"/>
    </row>
    <row r="11" ht="27" customHeight="true" spans="1:8">
      <c r="A11" s="21"/>
      <c r="B11" s="28"/>
      <c r="C11" s="28"/>
      <c r="D11" s="28"/>
      <c r="E11" s="28"/>
      <c r="F11" s="28"/>
      <c r="G11" s="28"/>
      <c r="H11" s="32"/>
    </row>
    <row r="12" ht="27" customHeight="true" spans="1:8">
      <c r="A12" s="21"/>
      <c r="B12" s="28"/>
      <c r="C12" s="28"/>
      <c r="D12" s="28"/>
      <c r="E12" s="28"/>
      <c r="F12" s="28"/>
      <c r="G12" s="28"/>
      <c r="H12" s="32"/>
    </row>
    <row r="13" ht="27" customHeight="true" spans="1:8">
      <c r="A13" s="21"/>
      <c r="B13" s="28"/>
      <c r="C13" s="28"/>
      <c r="D13" s="28"/>
      <c r="E13" s="28"/>
      <c r="F13" s="28"/>
      <c r="G13" s="28"/>
      <c r="H13" s="32"/>
    </row>
    <row r="14" ht="27" customHeight="true" spans="1:8">
      <c r="A14" s="21"/>
      <c r="B14" s="28"/>
      <c r="C14" s="28"/>
      <c r="D14" s="28"/>
      <c r="E14" s="28"/>
      <c r="F14" s="28"/>
      <c r="G14" s="28"/>
      <c r="H14" s="32"/>
    </row>
    <row r="15" ht="27" customHeight="true" spans="1:8">
      <c r="A15" s="21"/>
      <c r="B15" s="28"/>
      <c r="C15" s="28"/>
      <c r="D15" s="28"/>
      <c r="E15" s="28"/>
      <c r="F15" s="28"/>
      <c r="G15" s="28"/>
      <c r="H15" s="32"/>
    </row>
    <row r="16" ht="27" customHeight="true" spans="1:8">
      <c r="A16" s="22"/>
      <c r="B16" s="22"/>
      <c r="C16" s="22"/>
      <c r="D16" s="22"/>
      <c r="E16" s="22"/>
      <c r="F16" s="22"/>
      <c r="G16" s="22"/>
      <c r="H16" s="3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style="13" customWidth="true"/>
    <col min="2" max="4" width="6.15833333333333" style="13" customWidth="true"/>
    <col min="5" max="5" width="50" style="13" customWidth="true"/>
    <col min="6" max="8" width="18.5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14"/>
      <c r="B1" s="2" t="s">
        <v>229</v>
      </c>
      <c r="C1" s="2"/>
      <c r="D1" s="2"/>
      <c r="E1" s="24"/>
      <c r="F1" s="25"/>
      <c r="G1" s="25"/>
      <c r="H1" s="26" t="s">
        <v>230</v>
      </c>
      <c r="I1" s="18"/>
    </row>
    <row r="2" ht="22.8" customHeight="true" spans="1:9">
      <c r="A2" s="14"/>
      <c r="B2" s="15" t="s">
        <v>231</v>
      </c>
      <c r="C2" s="15"/>
      <c r="D2" s="15"/>
      <c r="E2" s="15"/>
      <c r="F2" s="15"/>
      <c r="G2" s="15"/>
      <c r="H2" s="15"/>
      <c r="I2" s="18" t="s">
        <v>4</v>
      </c>
    </row>
    <row r="3" ht="19.55" customHeight="true" spans="1:9">
      <c r="A3" s="16"/>
      <c r="B3" s="17" t="s">
        <v>6</v>
      </c>
      <c r="C3" s="17"/>
      <c r="D3" s="17"/>
      <c r="E3" s="17"/>
      <c r="F3" s="16"/>
      <c r="G3" s="16"/>
      <c r="H3" s="27" t="s">
        <v>7</v>
      </c>
      <c r="I3" s="29"/>
    </row>
    <row r="4" ht="24.4" customHeight="true" spans="1:9">
      <c r="A4" s="18"/>
      <c r="B4" s="19" t="s">
        <v>10</v>
      </c>
      <c r="C4" s="19"/>
      <c r="D4" s="19"/>
      <c r="E4" s="19"/>
      <c r="F4" s="19" t="s">
        <v>232</v>
      </c>
      <c r="G4" s="19"/>
      <c r="H4" s="19"/>
      <c r="I4" s="30"/>
    </row>
    <row r="5" ht="24.4" customHeight="true" spans="1:9">
      <c r="A5" s="20"/>
      <c r="B5" s="19" t="s">
        <v>80</v>
      </c>
      <c r="C5" s="19"/>
      <c r="D5" s="19"/>
      <c r="E5" s="19" t="s">
        <v>81</v>
      </c>
      <c r="F5" s="19" t="s">
        <v>62</v>
      </c>
      <c r="G5" s="19" t="s">
        <v>76</v>
      </c>
      <c r="H5" s="19" t="s">
        <v>77</v>
      </c>
      <c r="I5" s="30"/>
    </row>
    <row r="6" ht="24.4" customHeight="true" spans="1:9">
      <c r="A6" s="20"/>
      <c r="B6" s="19" t="s">
        <v>82</v>
      </c>
      <c r="C6" s="19" t="s">
        <v>83</v>
      </c>
      <c r="D6" s="19" t="s">
        <v>84</v>
      </c>
      <c r="E6" s="19"/>
      <c r="F6" s="19"/>
      <c r="G6" s="19"/>
      <c r="H6" s="19"/>
      <c r="I6" s="31"/>
    </row>
    <row r="7" ht="27" customHeight="true" spans="1:9">
      <c r="A7" s="21"/>
      <c r="B7" s="19"/>
      <c r="C7" s="19"/>
      <c r="D7" s="19"/>
      <c r="E7" s="19" t="s">
        <v>85</v>
      </c>
      <c r="F7" s="28"/>
      <c r="G7" s="28"/>
      <c r="H7" s="28"/>
      <c r="I7" s="32"/>
    </row>
    <row r="8" ht="27" customHeight="true" spans="1:9">
      <c r="A8" s="21"/>
      <c r="B8" s="19"/>
      <c r="C8" s="19"/>
      <c r="D8" s="19"/>
      <c r="E8" s="19"/>
      <c r="F8" s="28"/>
      <c r="G8" s="28"/>
      <c r="H8" s="28"/>
      <c r="I8" s="32"/>
    </row>
    <row r="9" ht="27" customHeight="true" spans="1:9">
      <c r="A9" s="21"/>
      <c r="B9" s="19"/>
      <c r="C9" s="19"/>
      <c r="D9" s="19"/>
      <c r="E9" s="19"/>
      <c r="F9" s="28"/>
      <c r="G9" s="28"/>
      <c r="H9" s="28"/>
      <c r="I9" s="32"/>
    </row>
    <row r="10" ht="27" customHeight="true" spans="1:9">
      <c r="A10" s="21"/>
      <c r="B10" s="19"/>
      <c r="C10" s="19"/>
      <c r="D10" s="19"/>
      <c r="E10" s="19"/>
      <c r="F10" s="28"/>
      <c r="G10" s="28"/>
      <c r="H10" s="28"/>
      <c r="I10" s="32"/>
    </row>
    <row r="11" ht="27" customHeight="true" spans="1:9">
      <c r="A11" s="21"/>
      <c r="B11" s="19"/>
      <c r="C11" s="19"/>
      <c r="D11" s="19"/>
      <c r="E11" s="19"/>
      <c r="F11" s="28"/>
      <c r="G11" s="28"/>
      <c r="H11" s="28"/>
      <c r="I11" s="32"/>
    </row>
    <row r="12" ht="27" customHeight="true" spans="1:9">
      <c r="A12" s="21"/>
      <c r="B12" s="19"/>
      <c r="C12" s="19"/>
      <c r="D12" s="19"/>
      <c r="E12" s="19"/>
      <c r="F12" s="28"/>
      <c r="G12" s="28"/>
      <c r="H12" s="28"/>
      <c r="I12" s="32"/>
    </row>
    <row r="13" ht="27" customHeight="true" spans="1:9">
      <c r="A13" s="21"/>
      <c r="B13" s="19"/>
      <c r="C13" s="19"/>
      <c r="D13" s="19"/>
      <c r="E13" s="19"/>
      <c r="F13" s="28"/>
      <c r="G13" s="28"/>
      <c r="H13" s="28"/>
      <c r="I13" s="32"/>
    </row>
    <row r="14" ht="27" customHeight="true" spans="1:9">
      <c r="A14" s="21"/>
      <c r="B14" s="19"/>
      <c r="C14" s="19"/>
      <c r="D14" s="19"/>
      <c r="E14" s="19"/>
      <c r="F14" s="28"/>
      <c r="G14" s="28"/>
      <c r="H14" s="28"/>
      <c r="I14" s="32"/>
    </row>
    <row r="15" ht="27" customHeight="true" spans="1:9">
      <c r="A15" s="21"/>
      <c r="B15" s="19"/>
      <c r="C15" s="19"/>
      <c r="D15" s="19"/>
      <c r="E15" s="19"/>
      <c r="F15" s="28"/>
      <c r="G15" s="28"/>
      <c r="H15" s="28"/>
      <c r="I15" s="32"/>
    </row>
    <row r="16" ht="27" customHeight="true" spans="1:9">
      <c r="A16" s="22"/>
      <c r="B16" s="23"/>
      <c r="C16" s="23"/>
      <c r="D16" s="23"/>
      <c r="E16" s="22"/>
      <c r="F16" s="22"/>
      <c r="G16" s="22"/>
      <c r="H16" s="22"/>
      <c r="I16" s="3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0"/>
  <sheetViews>
    <sheetView topLeftCell="A47" workbookViewId="0">
      <selection activeCell="P56" sqref="P56"/>
    </sheetView>
  </sheetViews>
  <sheetFormatPr defaultColWidth="9" defaultRowHeight="13.5"/>
  <cols>
    <col min="1" max="11" width="10.5" style="1" customWidth="true"/>
    <col min="12" max="12" width="13.75" style="1" customWidth="true"/>
    <col min="13" max="16384" width="9" style="1"/>
  </cols>
  <sheetData>
    <row r="1" ht="15" customHeight="true" spans="1:12">
      <c r="A1" s="2" t="s">
        <v>233</v>
      </c>
      <c r="L1" s="11" t="s">
        <v>234</v>
      </c>
    </row>
    <row r="2" ht="21" customHeight="true" spans="1:12">
      <c r="A2" s="3" t="s">
        <v>235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2" t="s">
        <v>7</v>
      </c>
      <c r="K3" s="12"/>
      <c r="L3" s="12"/>
    </row>
    <row r="4" ht="38" customHeight="true" spans="1:12">
      <c r="A4" s="7" t="s">
        <v>236</v>
      </c>
      <c r="B4" s="7" t="s">
        <v>203</v>
      </c>
      <c r="C4" s="7" t="s">
        <v>11</v>
      </c>
      <c r="D4" s="8" t="s">
        <v>237</v>
      </c>
      <c r="E4" s="7" t="s">
        <v>238</v>
      </c>
      <c r="F4" s="7" t="s">
        <v>239</v>
      </c>
      <c r="G4" s="7" t="s">
        <v>240</v>
      </c>
      <c r="H4" s="7" t="s">
        <v>241</v>
      </c>
      <c r="I4" s="7" t="s">
        <v>242</v>
      </c>
      <c r="J4" s="7" t="s">
        <v>243</v>
      </c>
      <c r="K4" s="7" t="s">
        <v>244</v>
      </c>
      <c r="L4" s="7" t="s">
        <v>245</v>
      </c>
    </row>
    <row r="5" ht="38" customHeight="true" spans="1:12">
      <c r="A5" s="9" t="s">
        <v>147</v>
      </c>
      <c r="B5" s="9" t="s">
        <v>205</v>
      </c>
      <c r="C5" s="10">
        <v>20.69</v>
      </c>
      <c r="D5" s="9" t="s">
        <v>246</v>
      </c>
      <c r="E5" s="9" t="s">
        <v>247</v>
      </c>
      <c r="F5" s="9" t="s">
        <v>248</v>
      </c>
      <c r="G5" s="9" t="s">
        <v>249</v>
      </c>
      <c r="H5" s="9" t="s">
        <v>250</v>
      </c>
      <c r="I5" s="9" t="s">
        <v>251</v>
      </c>
      <c r="J5" s="9" t="s">
        <v>252</v>
      </c>
      <c r="K5" s="9" t="s">
        <v>253</v>
      </c>
      <c r="L5" s="9" t="s">
        <v>254</v>
      </c>
    </row>
    <row r="6" ht="38" customHeight="true" spans="1:12">
      <c r="A6" s="9"/>
      <c r="B6" s="9"/>
      <c r="C6" s="10"/>
      <c r="D6" s="9"/>
      <c r="E6" s="9" t="s">
        <v>255</v>
      </c>
      <c r="F6" s="9" t="s">
        <v>256</v>
      </c>
      <c r="G6" s="9" t="s">
        <v>257</v>
      </c>
      <c r="H6" s="9" t="s">
        <v>250</v>
      </c>
      <c r="I6" s="9" t="s">
        <v>258</v>
      </c>
      <c r="J6" s="9" t="s">
        <v>252</v>
      </c>
      <c r="K6" s="9" t="s">
        <v>253</v>
      </c>
      <c r="L6" s="9" t="s">
        <v>254</v>
      </c>
    </row>
    <row r="7" ht="38" customHeight="true" spans="1:12">
      <c r="A7" s="9"/>
      <c r="B7" s="9"/>
      <c r="C7" s="10"/>
      <c r="D7" s="9"/>
      <c r="E7" s="9" t="s">
        <v>259</v>
      </c>
      <c r="F7" s="9" t="s">
        <v>260</v>
      </c>
      <c r="G7" s="9" t="s">
        <v>261</v>
      </c>
      <c r="H7" s="9" t="s">
        <v>250</v>
      </c>
      <c r="I7" s="9" t="s">
        <v>262</v>
      </c>
      <c r="J7" s="9" t="s">
        <v>263</v>
      </c>
      <c r="K7" s="9" t="s">
        <v>264</v>
      </c>
      <c r="L7" s="9" t="s">
        <v>254</v>
      </c>
    </row>
    <row r="8" ht="38" customHeight="true" spans="1:12">
      <c r="A8" s="9"/>
      <c r="B8" s="9"/>
      <c r="C8" s="10"/>
      <c r="D8" s="9"/>
      <c r="E8" s="9" t="s">
        <v>247</v>
      </c>
      <c r="F8" s="9" t="s">
        <v>265</v>
      </c>
      <c r="G8" s="9" t="s">
        <v>266</v>
      </c>
      <c r="H8" s="9" t="s">
        <v>267</v>
      </c>
      <c r="I8" s="9" t="s">
        <v>268</v>
      </c>
      <c r="J8" s="9" t="s">
        <v>269</v>
      </c>
      <c r="K8" s="9" t="s">
        <v>253</v>
      </c>
      <c r="L8" s="9" t="s">
        <v>254</v>
      </c>
    </row>
    <row r="9" ht="38" customHeight="true" spans="1:12">
      <c r="A9" s="9"/>
      <c r="B9" s="9"/>
      <c r="C9" s="10"/>
      <c r="D9" s="9"/>
      <c r="E9" s="9" t="s">
        <v>259</v>
      </c>
      <c r="F9" s="9" t="s">
        <v>270</v>
      </c>
      <c r="G9" s="9" t="s">
        <v>271</v>
      </c>
      <c r="H9" s="9" t="s">
        <v>250</v>
      </c>
      <c r="I9" s="9" t="s">
        <v>268</v>
      </c>
      <c r="J9" s="9" t="s">
        <v>269</v>
      </c>
      <c r="K9" s="9" t="s">
        <v>264</v>
      </c>
      <c r="L9" s="9" t="s">
        <v>254</v>
      </c>
    </row>
    <row r="10" ht="38" customHeight="true" spans="1:12">
      <c r="A10" s="9"/>
      <c r="B10" s="9"/>
      <c r="C10" s="10"/>
      <c r="D10" s="9"/>
      <c r="E10" s="9" t="s">
        <v>247</v>
      </c>
      <c r="F10" s="9" t="s">
        <v>272</v>
      </c>
      <c r="G10" s="9" t="s">
        <v>273</v>
      </c>
      <c r="H10" s="9" t="s">
        <v>250</v>
      </c>
      <c r="I10" s="9" t="s">
        <v>262</v>
      </c>
      <c r="J10" s="9" t="s">
        <v>263</v>
      </c>
      <c r="K10" s="9" t="s">
        <v>264</v>
      </c>
      <c r="L10" s="9" t="s">
        <v>254</v>
      </c>
    </row>
    <row r="11" ht="38" customHeight="true" spans="1:12">
      <c r="A11" s="7" t="s">
        <v>236</v>
      </c>
      <c r="B11" s="7" t="s">
        <v>203</v>
      </c>
      <c r="C11" s="7" t="s">
        <v>11</v>
      </c>
      <c r="D11" s="8" t="s">
        <v>237</v>
      </c>
      <c r="E11" s="7" t="s">
        <v>238</v>
      </c>
      <c r="F11" s="7" t="s">
        <v>239</v>
      </c>
      <c r="G11" s="7" t="s">
        <v>240</v>
      </c>
      <c r="H11" s="7" t="s">
        <v>241</v>
      </c>
      <c r="I11" s="7" t="s">
        <v>242</v>
      </c>
      <c r="J11" s="7" t="s">
        <v>243</v>
      </c>
      <c r="K11" s="7" t="s">
        <v>244</v>
      </c>
      <c r="L11" s="7" t="s">
        <v>245</v>
      </c>
    </row>
    <row r="12" ht="38" customHeight="true" spans="1:12">
      <c r="A12" s="9" t="s">
        <v>147</v>
      </c>
      <c r="B12" s="9" t="s">
        <v>206</v>
      </c>
      <c r="C12" s="10" t="s">
        <v>274</v>
      </c>
      <c r="D12" s="9" t="s">
        <v>275</v>
      </c>
      <c r="E12" s="9" t="s">
        <v>255</v>
      </c>
      <c r="F12" s="9" t="s">
        <v>256</v>
      </c>
      <c r="G12" s="9" t="s">
        <v>257</v>
      </c>
      <c r="H12" s="9" t="s">
        <v>250</v>
      </c>
      <c r="I12" s="9" t="s">
        <v>258</v>
      </c>
      <c r="J12" s="9" t="s">
        <v>252</v>
      </c>
      <c r="K12" s="9" t="s">
        <v>253</v>
      </c>
      <c r="L12" s="9" t="s">
        <v>254</v>
      </c>
    </row>
    <row r="13" ht="38" customHeight="true" spans="1:12">
      <c r="A13" s="9"/>
      <c r="B13" s="9"/>
      <c r="C13" s="10"/>
      <c r="D13" s="9"/>
      <c r="E13" s="9" t="s">
        <v>259</v>
      </c>
      <c r="F13" s="9" t="s">
        <v>260</v>
      </c>
      <c r="G13" s="9" t="s">
        <v>261</v>
      </c>
      <c r="H13" s="9" t="s">
        <v>250</v>
      </c>
      <c r="I13" s="9" t="s">
        <v>262</v>
      </c>
      <c r="J13" s="9" t="s">
        <v>263</v>
      </c>
      <c r="K13" s="9" t="s">
        <v>264</v>
      </c>
      <c r="L13" s="9" t="s">
        <v>254</v>
      </c>
    </row>
    <row r="14" ht="38" customHeight="true" spans="1:12">
      <c r="A14" s="9"/>
      <c r="B14" s="9"/>
      <c r="C14" s="10"/>
      <c r="D14" s="9"/>
      <c r="E14" s="9" t="s">
        <v>247</v>
      </c>
      <c r="F14" s="9" t="s">
        <v>265</v>
      </c>
      <c r="G14" s="9" t="s">
        <v>266</v>
      </c>
      <c r="H14" s="9" t="s">
        <v>250</v>
      </c>
      <c r="I14" s="9" t="s">
        <v>276</v>
      </c>
      <c r="J14" s="9" t="s">
        <v>269</v>
      </c>
      <c r="K14" s="9" t="s">
        <v>253</v>
      </c>
      <c r="L14" s="9" t="s">
        <v>254</v>
      </c>
    </row>
    <row r="15" ht="38" customHeight="true" spans="1:12">
      <c r="A15" s="9"/>
      <c r="B15" s="9"/>
      <c r="C15" s="10"/>
      <c r="D15" s="9"/>
      <c r="E15" s="9" t="s">
        <v>247</v>
      </c>
      <c r="F15" s="9" t="s">
        <v>272</v>
      </c>
      <c r="G15" s="9" t="s">
        <v>273</v>
      </c>
      <c r="H15" s="9" t="s">
        <v>250</v>
      </c>
      <c r="I15" s="9" t="s">
        <v>262</v>
      </c>
      <c r="J15" s="9" t="s">
        <v>263</v>
      </c>
      <c r="K15" s="9" t="s">
        <v>264</v>
      </c>
      <c r="L15" s="9" t="s">
        <v>254</v>
      </c>
    </row>
    <row r="16" ht="38" customHeight="true" spans="1:12">
      <c r="A16" s="9"/>
      <c r="B16" s="9"/>
      <c r="C16" s="10"/>
      <c r="D16" s="9"/>
      <c r="E16" s="9" t="s">
        <v>259</v>
      </c>
      <c r="F16" s="9" t="s">
        <v>270</v>
      </c>
      <c r="G16" s="9" t="s">
        <v>277</v>
      </c>
      <c r="H16" s="9" t="s">
        <v>250</v>
      </c>
      <c r="I16" s="9" t="s">
        <v>276</v>
      </c>
      <c r="J16" s="9" t="s">
        <v>269</v>
      </c>
      <c r="K16" s="9" t="s">
        <v>264</v>
      </c>
      <c r="L16" s="9" t="s">
        <v>254</v>
      </c>
    </row>
    <row r="17" ht="38" customHeight="true" spans="1:12">
      <c r="A17" s="9"/>
      <c r="B17" s="9"/>
      <c r="C17" s="10"/>
      <c r="D17" s="9"/>
      <c r="E17" s="9" t="s">
        <v>247</v>
      </c>
      <c r="F17" s="9" t="s">
        <v>248</v>
      </c>
      <c r="G17" s="9" t="s">
        <v>249</v>
      </c>
      <c r="H17" s="9" t="s">
        <v>250</v>
      </c>
      <c r="I17" s="9" t="s">
        <v>251</v>
      </c>
      <c r="J17" s="9" t="s">
        <v>252</v>
      </c>
      <c r="K17" s="9" t="s">
        <v>253</v>
      </c>
      <c r="L17" s="9" t="s">
        <v>254</v>
      </c>
    </row>
    <row r="18" ht="38" customHeight="true" spans="1:12">
      <c r="A18" s="7" t="s">
        <v>236</v>
      </c>
      <c r="B18" s="7" t="s">
        <v>203</v>
      </c>
      <c r="C18" s="7" t="s">
        <v>11</v>
      </c>
      <c r="D18" s="8" t="s">
        <v>237</v>
      </c>
      <c r="E18" s="7" t="s">
        <v>238</v>
      </c>
      <c r="F18" s="7" t="s">
        <v>239</v>
      </c>
      <c r="G18" s="7" t="s">
        <v>240</v>
      </c>
      <c r="H18" s="7" t="s">
        <v>241</v>
      </c>
      <c r="I18" s="7" t="s">
        <v>242</v>
      </c>
      <c r="J18" s="7" t="s">
        <v>243</v>
      </c>
      <c r="K18" s="7" t="s">
        <v>244</v>
      </c>
      <c r="L18" s="7" t="s">
        <v>245</v>
      </c>
    </row>
    <row r="19" ht="38" customHeight="true" spans="1:12">
      <c r="A19" s="9" t="s">
        <v>147</v>
      </c>
      <c r="B19" s="9" t="s">
        <v>207</v>
      </c>
      <c r="C19" s="10">
        <v>3.5</v>
      </c>
      <c r="D19" s="9" t="s">
        <v>278</v>
      </c>
      <c r="E19" s="9" t="s">
        <v>259</v>
      </c>
      <c r="F19" s="9" t="s">
        <v>260</v>
      </c>
      <c r="G19" s="9" t="s">
        <v>279</v>
      </c>
      <c r="H19" s="9" t="s">
        <v>250</v>
      </c>
      <c r="I19" s="9" t="s">
        <v>262</v>
      </c>
      <c r="J19" s="9" t="s">
        <v>263</v>
      </c>
      <c r="K19" s="9" t="s">
        <v>264</v>
      </c>
      <c r="L19" s="9" t="s">
        <v>254</v>
      </c>
    </row>
    <row r="20" ht="38" customHeight="true" spans="1:12">
      <c r="A20" s="9"/>
      <c r="B20" s="9"/>
      <c r="C20" s="10"/>
      <c r="D20" s="9"/>
      <c r="E20" s="9" t="s">
        <v>255</v>
      </c>
      <c r="F20" s="9" t="s">
        <v>256</v>
      </c>
      <c r="G20" s="9" t="s">
        <v>257</v>
      </c>
      <c r="H20" s="9" t="s">
        <v>250</v>
      </c>
      <c r="I20" s="9" t="s">
        <v>258</v>
      </c>
      <c r="J20" s="9" t="s">
        <v>252</v>
      </c>
      <c r="K20" s="9" t="s">
        <v>253</v>
      </c>
      <c r="L20" s="9" t="s">
        <v>254</v>
      </c>
    </row>
    <row r="21" ht="38" customHeight="true" spans="1:12">
      <c r="A21" s="9"/>
      <c r="B21" s="9"/>
      <c r="C21" s="10"/>
      <c r="D21" s="9"/>
      <c r="E21" s="9" t="s">
        <v>259</v>
      </c>
      <c r="F21" s="9" t="s">
        <v>270</v>
      </c>
      <c r="G21" s="9" t="s">
        <v>280</v>
      </c>
      <c r="H21" s="9" t="s">
        <v>250</v>
      </c>
      <c r="I21" s="9" t="s">
        <v>281</v>
      </c>
      <c r="J21" s="9" t="s">
        <v>282</v>
      </c>
      <c r="K21" s="9" t="s">
        <v>281</v>
      </c>
      <c r="L21" s="9" t="s">
        <v>254</v>
      </c>
    </row>
    <row r="22" ht="38" customHeight="true" spans="1:12">
      <c r="A22" s="9"/>
      <c r="B22" s="9"/>
      <c r="C22" s="10"/>
      <c r="D22" s="9"/>
      <c r="E22" s="9" t="s">
        <v>247</v>
      </c>
      <c r="F22" s="9" t="s">
        <v>283</v>
      </c>
      <c r="G22" s="9" t="s">
        <v>284</v>
      </c>
      <c r="H22" s="9" t="s">
        <v>250</v>
      </c>
      <c r="I22" s="9" t="s">
        <v>262</v>
      </c>
      <c r="J22" s="9" t="s">
        <v>263</v>
      </c>
      <c r="K22" s="9" t="s">
        <v>253</v>
      </c>
      <c r="L22" s="9" t="s">
        <v>254</v>
      </c>
    </row>
    <row r="23" ht="38" customHeight="true" spans="1:12">
      <c r="A23" s="9"/>
      <c r="B23" s="9"/>
      <c r="C23" s="10"/>
      <c r="D23" s="9"/>
      <c r="E23" s="9" t="s">
        <v>247</v>
      </c>
      <c r="F23" s="9" t="s">
        <v>265</v>
      </c>
      <c r="G23" s="9" t="s">
        <v>285</v>
      </c>
      <c r="H23" s="9" t="s">
        <v>267</v>
      </c>
      <c r="I23" s="9" t="s">
        <v>281</v>
      </c>
      <c r="J23" s="9" t="s">
        <v>282</v>
      </c>
      <c r="K23" s="9" t="s">
        <v>253</v>
      </c>
      <c r="L23" s="9" t="s">
        <v>254</v>
      </c>
    </row>
    <row r="24" ht="38" customHeight="true" spans="1:12">
      <c r="A24" s="9"/>
      <c r="B24" s="9"/>
      <c r="C24" s="10"/>
      <c r="D24" s="9"/>
      <c r="E24" s="9" t="s">
        <v>247</v>
      </c>
      <c r="F24" s="9" t="s">
        <v>248</v>
      </c>
      <c r="G24" s="9" t="s">
        <v>286</v>
      </c>
      <c r="H24" s="9" t="s">
        <v>250</v>
      </c>
      <c r="I24" s="9" t="s">
        <v>251</v>
      </c>
      <c r="J24" s="9" t="s">
        <v>252</v>
      </c>
      <c r="K24" s="9" t="s">
        <v>253</v>
      </c>
      <c r="L24" s="9" t="s">
        <v>254</v>
      </c>
    </row>
    <row r="25" ht="38" customHeight="true" spans="1:12">
      <c r="A25" s="7" t="s">
        <v>236</v>
      </c>
      <c r="B25" s="7" t="s">
        <v>203</v>
      </c>
      <c r="C25" s="7" t="s">
        <v>11</v>
      </c>
      <c r="D25" s="8" t="s">
        <v>237</v>
      </c>
      <c r="E25" s="7" t="s">
        <v>238</v>
      </c>
      <c r="F25" s="7" t="s">
        <v>239</v>
      </c>
      <c r="G25" s="7" t="s">
        <v>240</v>
      </c>
      <c r="H25" s="7" t="s">
        <v>241</v>
      </c>
      <c r="I25" s="7" t="s">
        <v>242</v>
      </c>
      <c r="J25" s="7" t="s">
        <v>243</v>
      </c>
      <c r="K25" s="7" t="s">
        <v>244</v>
      </c>
      <c r="L25" s="7" t="s">
        <v>245</v>
      </c>
    </row>
    <row r="26" ht="38" customHeight="true" spans="1:12">
      <c r="A26" s="9" t="s">
        <v>147</v>
      </c>
      <c r="B26" s="9" t="s">
        <v>211</v>
      </c>
      <c r="C26" s="10" t="s">
        <v>181</v>
      </c>
      <c r="D26" s="9" t="s">
        <v>287</v>
      </c>
      <c r="E26" s="9" t="s">
        <v>259</v>
      </c>
      <c r="F26" s="9" t="s">
        <v>260</v>
      </c>
      <c r="G26" s="9" t="s">
        <v>288</v>
      </c>
      <c r="H26" s="9" t="s">
        <v>250</v>
      </c>
      <c r="I26" s="9" t="s">
        <v>262</v>
      </c>
      <c r="J26" s="9" t="s">
        <v>263</v>
      </c>
      <c r="K26" s="9" t="s">
        <v>253</v>
      </c>
      <c r="L26" s="9" t="s">
        <v>254</v>
      </c>
    </row>
    <row r="27" ht="38" customHeight="true" spans="1:12">
      <c r="A27" s="9"/>
      <c r="B27" s="9"/>
      <c r="C27" s="10"/>
      <c r="D27" s="9"/>
      <c r="E27" s="9" t="s">
        <v>247</v>
      </c>
      <c r="F27" s="9" t="s">
        <v>283</v>
      </c>
      <c r="G27" s="9" t="s">
        <v>289</v>
      </c>
      <c r="H27" s="9" t="s">
        <v>250</v>
      </c>
      <c r="I27" s="9" t="s">
        <v>262</v>
      </c>
      <c r="J27" s="9" t="s">
        <v>263</v>
      </c>
      <c r="K27" s="9" t="s">
        <v>253</v>
      </c>
      <c r="L27" s="9" t="s">
        <v>254</v>
      </c>
    </row>
    <row r="28" ht="38" customHeight="true" spans="1:12">
      <c r="A28" s="9"/>
      <c r="B28" s="9"/>
      <c r="C28" s="10"/>
      <c r="D28" s="9"/>
      <c r="E28" s="9" t="s">
        <v>247</v>
      </c>
      <c r="F28" s="9" t="s">
        <v>248</v>
      </c>
      <c r="G28" s="9" t="s">
        <v>290</v>
      </c>
      <c r="H28" s="9" t="s">
        <v>250</v>
      </c>
      <c r="I28" s="9" t="s">
        <v>251</v>
      </c>
      <c r="J28" s="9" t="s">
        <v>252</v>
      </c>
      <c r="K28" s="9" t="s">
        <v>253</v>
      </c>
      <c r="L28" s="9" t="s">
        <v>254</v>
      </c>
    </row>
    <row r="29" ht="38" customHeight="true" spans="1:12">
      <c r="A29" s="9"/>
      <c r="B29" s="9"/>
      <c r="C29" s="10"/>
      <c r="D29" s="9"/>
      <c r="E29" s="9" t="s">
        <v>259</v>
      </c>
      <c r="F29" s="9" t="s">
        <v>270</v>
      </c>
      <c r="G29" s="9" t="s">
        <v>291</v>
      </c>
      <c r="H29" s="9" t="s">
        <v>250</v>
      </c>
      <c r="I29" s="9" t="s">
        <v>292</v>
      </c>
      <c r="J29" s="9" t="s">
        <v>282</v>
      </c>
      <c r="K29" s="9" t="s">
        <v>264</v>
      </c>
      <c r="L29" s="9" t="s">
        <v>254</v>
      </c>
    </row>
    <row r="30" ht="38" customHeight="true" spans="1:12">
      <c r="A30" s="9"/>
      <c r="B30" s="9"/>
      <c r="C30" s="10"/>
      <c r="D30" s="9"/>
      <c r="E30" s="9" t="s">
        <v>255</v>
      </c>
      <c r="F30" s="9" t="s">
        <v>256</v>
      </c>
      <c r="G30" s="9" t="s">
        <v>257</v>
      </c>
      <c r="H30" s="9" t="s">
        <v>250</v>
      </c>
      <c r="I30" s="9" t="s">
        <v>293</v>
      </c>
      <c r="J30" s="9" t="s">
        <v>252</v>
      </c>
      <c r="K30" s="9" t="s">
        <v>253</v>
      </c>
      <c r="L30" s="9" t="s">
        <v>254</v>
      </c>
    </row>
    <row r="31" ht="38" customHeight="true" spans="1:12">
      <c r="A31" s="9"/>
      <c r="B31" s="9"/>
      <c r="C31" s="10"/>
      <c r="D31" s="9"/>
      <c r="E31" s="9" t="s">
        <v>259</v>
      </c>
      <c r="F31" s="9" t="s">
        <v>294</v>
      </c>
      <c r="G31" s="9" t="s">
        <v>295</v>
      </c>
      <c r="H31" s="9" t="s">
        <v>250</v>
      </c>
      <c r="I31" s="9" t="s">
        <v>296</v>
      </c>
      <c r="J31" s="9" t="s">
        <v>252</v>
      </c>
      <c r="K31" s="9" t="s">
        <v>264</v>
      </c>
      <c r="L31" s="9" t="s">
        <v>254</v>
      </c>
    </row>
    <row r="32" ht="38" customHeight="true" spans="1:12">
      <c r="A32" s="7" t="s">
        <v>236</v>
      </c>
      <c r="B32" s="7" t="s">
        <v>203</v>
      </c>
      <c r="C32" s="7"/>
      <c r="D32" s="8"/>
      <c r="E32" s="7" t="s">
        <v>247</v>
      </c>
      <c r="F32" s="7" t="s">
        <v>265</v>
      </c>
      <c r="G32" s="7" t="s">
        <v>297</v>
      </c>
      <c r="H32" s="7" t="s">
        <v>267</v>
      </c>
      <c r="I32" s="7" t="s">
        <v>292</v>
      </c>
      <c r="J32" s="7" t="s">
        <v>298</v>
      </c>
      <c r="K32" s="7" t="s">
        <v>253</v>
      </c>
      <c r="L32" s="7" t="s">
        <v>245</v>
      </c>
    </row>
    <row r="33" ht="38" customHeight="true" spans="1:12">
      <c r="A33" s="9" t="s">
        <v>147</v>
      </c>
      <c r="B33" s="9" t="s">
        <v>212</v>
      </c>
      <c r="C33" s="10">
        <v>17</v>
      </c>
      <c r="D33" s="9" t="s">
        <v>299</v>
      </c>
      <c r="E33" s="9" t="s">
        <v>259</v>
      </c>
      <c r="F33" s="9" t="s">
        <v>294</v>
      </c>
      <c r="G33" s="9" t="s">
        <v>300</v>
      </c>
      <c r="H33" s="9" t="s">
        <v>301</v>
      </c>
      <c r="I33" s="9" t="s">
        <v>251</v>
      </c>
      <c r="J33" s="9" t="s">
        <v>252</v>
      </c>
      <c r="K33" s="9" t="s">
        <v>264</v>
      </c>
      <c r="L33" s="9" t="s">
        <v>254</v>
      </c>
    </row>
    <row r="34" ht="38" customHeight="true" spans="1:12">
      <c r="A34" s="9"/>
      <c r="B34" s="9"/>
      <c r="C34" s="10"/>
      <c r="D34" s="9"/>
      <c r="E34" s="9" t="s">
        <v>259</v>
      </c>
      <c r="F34" s="9" t="s">
        <v>270</v>
      </c>
      <c r="G34" s="9" t="s">
        <v>302</v>
      </c>
      <c r="H34" s="9" t="s">
        <v>250</v>
      </c>
      <c r="I34" s="9" t="s">
        <v>303</v>
      </c>
      <c r="J34" s="9" t="s">
        <v>304</v>
      </c>
      <c r="K34" s="9" t="s">
        <v>264</v>
      </c>
      <c r="L34" s="9" t="s">
        <v>254</v>
      </c>
    </row>
    <row r="35" ht="38" customHeight="true" spans="1:12">
      <c r="A35" s="9"/>
      <c r="B35" s="9"/>
      <c r="C35" s="10"/>
      <c r="D35" s="9"/>
      <c r="E35" s="9" t="s">
        <v>247</v>
      </c>
      <c r="F35" s="9" t="s">
        <v>265</v>
      </c>
      <c r="G35" s="9" t="s">
        <v>305</v>
      </c>
      <c r="H35" s="9" t="s">
        <v>250</v>
      </c>
      <c r="I35" s="9" t="s">
        <v>251</v>
      </c>
      <c r="J35" s="9" t="s">
        <v>252</v>
      </c>
      <c r="K35" s="9" t="s">
        <v>253</v>
      </c>
      <c r="L35" s="9" t="s">
        <v>254</v>
      </c>
    </row>
    <row r="36" ht="38" customHeight="true" spans="1:12">
      <c r="A36" s="9"/>
      <c r="B36" s="9"/>
      <c r="C36" s="10"/>
      <c r="D36" s="9"/>
      <c r="E36" s="9" t="s">
        <v>247</v>
      </c>
      <c r="F36" s="9" t="s">
        <v>283</v>
      </c>
      <c r="G36" s="9" t="s">
        <v>306</v>
      </c>
      <c r="H36" s="9" t="s">
        <v>301</v>
      </c>
      <c r="I36" s="9" t="s">
        <v>307</v>
      </c>
      <c r="J36" s="9" t="s">
        <v>263</v>
      </c>
      <c r="K36" s="9" t="s">
        <v>253</v>
      </c>
      <c r="L36" s="9" t="s">
        <v>254</v>
      </c>
    </row>
    <row r="37" ht="38" customHeight="true" spans="1:12">
      <c r="A37" s="9"/>
      <c r="B37" s="9"/>
      <c r="C37" s="10"/>
      <c r="D37" s="9"/>
      <c r="E37" s="9" t="s">
        <v>255</v>
      </c>
      <c r="F37" s="9" t="s">
        <v>256</v>
      </c>
      <c r="G37" s="9" t="s">
        <v>308</v>
      </c>
      <c r="H37" s="9" t="s">
        <v>309</v>
      </c>
      <c r="I37" s="9" t="s">
        <v>296</v>
      </c>
      <c r="J37" s="9" t="s">
        <v>252</v>
      </c>
      <c r="K37" s="9" t="s">
        <v>253</v>
      </c>
      <c r="L37" s="9" t="s">
        <v>254</v>
      </c>
    </row>
    <row r="38" ht="38" customHeight="true" spans="1:12">
      <c r="A38" s="9"/>
      <c r="B38" s="9"/>
      <c r="C38" s="10"/>
      <c r="D38" s="9"/>
      <c r="E38" s="1" t="s">
        <v>259</v>
      </c>
      <c r="F38" s="1" t="s">
        <v>260</v>
      </c>
      <c r="G38" s="1" t="s">
        <v>300</v>
      </c>
      <c r="H38" s="1" t="s">
        <v>301</v>
      </c>
      <c r="I38" s="1" t="s">
        <v>251</v>
      </c>
      <c r="J38" s="1" t="s">
        <v>252</v>
      </c>
      <c r="K38" s="1" t="s">
        <v>253</v>
      </c>
      <c r="L38" s="9" t="s">
        <v>254</v>
      </c>
    </row>
    <row r="39" ht="38" customHeight="true" spans="1:12">
      <c r="A39" s="9"/>
      <c r="B39" s="9"/>
      <c r="C39" s="10"/>
      <c r="D39" s="9"/>
      <c r="E39" s="9" t="s">
        <v>247</v>
      </c>
      <c r="F39" s="9" t="s">
        <v>248</v>
      </c>
      <c r="G39" s="9" t="s">
        <v>310</v>
      </c>
      <c r="H39" s="9" t="s">
        <v>250</v>
      </c>
      <c r="I39" s="9" t="s">
        <v>268</v>
      </c>
      <c r="J39" s="9" t="s">
        <v>282</v>
      </c>
      <c r="K39" s="9" t="s">
        <v>253</v>
      </c>
      <c r="L39" s="9" t="s">
        <v>254</v>
      </c>
    </row>
    <row r="40" ht="38" customHeight="true" spans="1:12">
      <c r="A40" s="7" t="s">
        <v>236</v>
      </c>
      <c r="B40" s="7" t="s">
        <v>203</v>
      </c>
      <c r="C40" s="7" t="s">
        <v>11</v>
      </c>
      <c r="D40" s="8" t="s">
        <v>237</v>
      </c>
      <c r="E40" s="7" t="s">
        <v>238</v>
      </c>
      <c r="F40" s="7" t="s">
        <v>239</v>
      </c>
      <c r="G40" s="7" t="s">
        <v>240</v>
      </c>
      <c r="H40" s="7" t="s">
        <v>241</v>
      </c>
      <c r="I40" s="7" t="s">
        <v>242</v>
      </c>
      <c r="J40" s="7" t="s">
        <v>243</v>
      </c>
      <c r="K40" s="7" t="s">
        <v>244</v>
      </c>
      <c r="L40" s="7" t="s">
        <v>245</v>
      </c>
    </row>
    <row r="41" ht="38" customHeight="true" spans="1:12">
      <c r="A41" s="9" t="s">
        <v>147</v>
      </c>
      <c r="B41" s="9" t="s">
        <v>311</v>
      </c>
      <c r="C41" s="10">
        <v>2.1</v>
      </c>
      <c r="D41" s="9" t="s">
        <v>312</v>
      </c>
      <c r="E41" s="9" t="s">
        <v>259</v>
      </c>
      <c r="F41" s="9" t="s">
        <v>260</v>
      </c>
      <c r="G41" s="9" t="s">
        <v>279</v>
      </c>
      <c r="H41" s="9" t="s">
        <v>250</v>
      </c>
      <c r="I41" s="9" t="s">
        <v>262</v>
      </c>
      <c r="J41" s="9" t="s">
        <v>263</v>
      </c>
      <c r="K41" s="9" t="s">
        <v>264</v>
      </c>
      <c r="L41" s="9" t="s">
        <v>254</v>
      </c>
    </row>
    <row r="42" ht="38" customHeight="true" spans="1:12">
      <c r="A42" s="9"/>
      <c r="B42" s="9"/>
      <c r="C42" s="10"/>
      <c r="D42" s="9"/>
      <c r="E42" s="9" t="s">
        <v>255</v>
      </c>
      <c r="F42" s="9" t="s">
        <v>256</v>
      </c>
      <c r="G42" s="9" t="s">
        <v>257</v>
      </c>
      <c r="H42" s="9" t="s">
        <v>250</v>
      </c>
      <c r="I42" s="9" t="s">
        <v>258</v>
      </c>
      <c r="J42" s="9" t="s">
        <v>252</v>
      </c>
      <c r="K42" s="9" t="s">
        <v>253</v>
      </c>
      <c r="L42" s="9" t="s">
        <v>254</v>
      </c>
    </row>
    <row r="43" ht="38" customHeight="true" spans="1:12">
      <c r="A43" s="9"/>
      <c r="B43" s="9"/>
      <c r="C43" s="10"/>
      <c r="D43" s="9"/>
      <c r="E43" s="9" t="s">
        <v>259</v>
      </c>
      <c r="F43" s="9" t="s">
        <v>270</v>
      </c>
      <c r="G43" s="9" t="s">
        <v>313</v>
      </c>
      <c r="H43" s="9" t="s">
        <v>250</v>
      </c>
      <c r="I43" s="9">
        <v>42</v>
      </c>
      <c r="J43" s="9" t="s">
        <v>282</v>
      </c>
      <c r="K43" s="9" t="s">
        <v>281</v>
      </c>
      <c r="L43" s="9" t="s">
        <v>254</v>
      </c>
    </row>
    <row r="44" ht="38" customHeight="true" spans="1:12">
      <c r="A44" s="9"/>
      <c r="B44" s="9"/>
      <c r="C44" s="10"/>
      <c r="D44" s="9"/>
      <c r="E44" s="9" t="s">
        <v>247</v>
      </c>
      <c r="F44" s="9" t="s">
        <v>283</v>
      </c>
      <c r="G44" s="9" t="s">
        <v>284</v>
      </c>
      <c r="H44" s="9" t="s">
        <v>250</v>
      </c>
      <c r="I44" s="9" t="s">
        <v>262</v>
      </c>
      <c r="J44" s="9" t="s">
        <v>263</v>
      </c>
      <c r="K44" s="9" t="s">
        <v>253</v>
      </c>
      <c r="L44" s="9" t="s">
        <v>254</v>
      </c>
    </row>
    <row r="45" ht="38" customHeight="true" spans="1:12">
      <c r="A45" s="9"/>
      <c r="B45" s="9"/>
      <c r="C45" s="10"/>
      <c r="D45" s="9"/>
      <c r="E45" s="9" t="s">
        <v>247</v>
      </c>
      <c r="F45" s="9" t="s">
        <v>265</v>
      </c>
      <c r="G45" s="9" t="s">
        <v>285</v>
      </c>
      <c r="H45" s="9" t="s">
        <v>267</v>
      </c>
      <c r="I45" s="9" t="s">
        <v>281</v>
      </c>
      <c r="J45" s="9" t="s">
        <v>282</v>
      </c>
      <c r="K45" s="9" t="s">
        <v>253</v>
      </c>
      <c r="L45" s="9" t="s">
        <v>254</v>
      </c>
    </row>
    <row r="46" ht="38" customHeight="true" spans="1:12">
      <c r="A46" s="9"/>
      <c r="B46" s="9"/>
      <c r="C46" s="10"/>
      <c r="D46" s="9"/>
      <c r="E46" s="9" t="s">
        <v>247</v>
      </c>
      <c r="F46" s="9" t="s">
        <v>248</v>
      </c>
      <c r="G46" s="9" t="s">
        <v>286</v>
      </c>
      <c r="H46" s="9" t="s">
        <v>250</v>
      </c>
      <c r="I46" s="9" t="s">
        <v>251</v>
      </c>
      <c r="J46" s="9" t="s">
        <v>252</v>
      </c>
      <c r="K46" s="9" t="s">
        <v>253</v>
      </c>
      <c r="L46" s="9" t="s">
        <v>254</v>
      </c>
    </row>
    <row r="47" ht="38" customHeight="true" spans="1:12">
      <c r="A47" s="7" t="s">
        <v>236</v>
      </c>
      <c r="B47" s="7" t="s">
        <v>203</v>
      </c>
      <c r="C47" s="7" t="s">
        <v>11</v>
      </c>
      <c r="D47" s="8" t="s">
        <v>237</v>
      </c>
      <c r="E47" s="7" t="s">
        <v>238</v>
      </c>
      <c r="F47" s="7" t="s">
        <v>239</v>
      </c>
      <c r="G47" s="7" t="s">
        <v>240</v>
      </c>
      <c r="H47" s="7" t="s">
        <v>241</v>
      </c>
      <c r="I47" s="7" t="s">
        <v>242</v>
      </c>
      <c r="J47" s="7" t="s">
        <v>243</v>
      </c>
      <c r="K47" s="7" t="s">
        <v>244</v>
      </c>
      <c r="L47" s="7" t="s">
        <v>245</v>
      </c>
    </row>
    <row r="48" ht="38" customHeight="true" spans="1:12">
      <c r="A48" s="9" t="s">
        <v>147</v>
      </c>
      <c r="B48" s="9" t="s">
        <v>314</v>
      </c>
      <c r="C48" s="10">
        <v>2.01</v>
      </c>
      <c r="D48" s="9" t="s">
        <v>315</v>
      </c>
      <c r="E48" s="9" t="s">
        <v>259</v>
      </c>
      <c r="F48" s="9" t="s">
        <v>260</v>
      </c>
      <c r="G48" s="9" t="s">
        <v>279</v>
      </c>
      <c r="H48" s="9" t="s">
        <v>250</v>
      </c>
      <c r="I48" s="9" t="s">
        <v>262</v>
      </c>
      <c r="J48" s="9" t="s">
        <v>263</v>
      </c>
      <c r="K48" s="9" t="s">
        <v>264</v>
      </c>
      <c r="L48" s="9" t="s">
        <v>254</v>
      </c>
    </row>
    <row r="49" ht="38" customHeight="true" spans="1:12">
      <c r="A49" s="9"/>
      <c r="B49" s="9"/>
      <c r="C49" s="10"/>
      <c r="D49" s="9"/>
      <c r="E49" s="9" t="s">
        <v>255</v>
      </c>
      <c r="F49" s="9" t="s">
        <v>256</v>
      </c>
      <c r="G49" s="9" t="s">
        <v>257</v>
      </c>
      <c r="H49" s="9" t="s">
        <v>250</v>
      </c>
      <c r="I49" s="9" t="s">
        <v>258</v>
      </c>
      <c r="J49" s="9" t="s">
        <v>252</v>
      </c>
      <c r="K49" s="9" t="s">
        <v>253</v>
      </c>
      <c r="L49" s="9" t="s">
        <v>254</v>
      </c>
    </row>
    <row r="50" ht="38" customHeight="true" spans="1:12">
      <c r="A50" s="9"/>
      <c r="B50" s="9"/>
      <c r="C50" s="10"/>
      <c r="D50" s="9"/>
      <c r="E50" s="9" t="s">
        <v>259</v>
      </c>
      <c r="F50" s="9" t="s">
        <v>270</v>
      </c>
      <c r="G50" s="9" t="s">
        <v>316</v>
      </c>
      <c r="H50" s="9" t="s">
        <v>250</v>
      </c>
      <c r="I50" s="9">
        <v>1005</v>
      </c>
      <c r="J50" s="9" t="s">
        <v>282</v>
      </c>
      <c r="K50" s="9" t="s">
        <v>281</v>
      </c>
      <c r="L50" s="9" t="s">
        <v>254</v>
      </c>
    </row>
    <row r="51" ht="38" customHeight="true" spans="1:12">
      <c r="A51" s="9"/>
      <c r="B51" s="9"/>
      <c r="C51" s="10"/>
      <c r="D51" s="9"/>
      <c r="E51" s="9" t="s">
        <v>247</v>
      </c>
      <c r="F51" s="9" t="s">
        <v>283</v>
      </c>
      <c r="G51" s="9" t="s">
        <v>284</v>
      </c>
      <c r="H51" s="9" t="s">
        <v>250</v>
      </c>
      <c r="I51" s="9" t="s">
        <v>262</v>
      </c>
      <c r="J51" s="9" t="s">
        <v>263</v>
      </c>
      <c r="K51" s="9" t="s">
        <v>253</v>
      </c>
      <c r="L51" s="9" t="s">
        <v>254</v>
      </c>
    </row>
    <row r="52" ht="38" customHeight="true" spans="1:12">
      <c r="A52" s="9"/>
      <c r="B52" s="9"/>
      <c r="C52" s="10"/>
      <c r="D52" s="9"/>
      <c r="E52" s="9" t="s">
        <v>247</v>
      </c>
      <c r="F52" s="9" t="s">
        <v>265</v>
      </c>
      <c r="G52" s="9" t="s">
        <v>285</v>
      </c>
      <c r="H52" s="9" t="s">
        <v>267</v>
      </c>
      <c r="I52" s="9" t="s">
        <v>281</v>
      </c>
      <c r="J52" s="9" t="s">
        <v>282</v>
      </c>
      <c r="K52" s="9" t="s">
        <v>253</v>
      </c>
      <c r="L52" s="9" t="s">
        <v>254</v>
      </c>
    </row>
    <row r="53" ht="38" customHeight="true" spans="1:12">
      <c r="A53" s="9"/>
      <c r="B53" s="9"/>
      <c r="C53" s="10"/>
      <c r="D53" s="9"/>
      <c r="E53" s="9" t="s">
        <v>247</v>
      </c>
      <c r="F53" s="9" t="s">
        <v>248</v>
      </c>
      <c r="G53" s="9" t="s">
        <v>286</v>
      </c>
      <c r="H53" s="9" t="s">
        <v>250</v>
      </c>
      <c r="I53" s="9" t="s">
        <v>251</v>
      </c>
      <c r="J53" s="9" t="s">
        <v>252</v>
      </c>
      <c r="K53" s="9" t="s">
        <v>253</v>
      </c>
      <c r="L53" s="9" t="s">
        <v>254</v>
      </c>
    </row>
    <row r="54" ht="38" customHeight="true" spans="1:12">
      <c r="A54" s="7" t="s">
        <v>236</v>
      </c>
      <c r="B54" s="7" t="s">
        <v>203</v>
      </c>
      <c r="C54" s="7" t="s">
        <v>11</v>
      </c>
      <c r="D54" s="8" t="s">
        <v>237</v>
      </c>
      <c r="E54" s="7" t="s">
        <v>238</v>
      </c>
      <c r="F54" s="7" t="s">
        <v>239</v>
      </c>
      <c r="G54" s="7" t="s">
        <v>240</v>
      </c>
      <c r="H54" s="7" t="s">
        <v>241</v>
      </c>
      <c r="I54" s="7" t="s">
        <v>242</v>
      </c>
      <c r="J54" s="7" t="s">
        <v>243</v>
      </c>
      <c r="K54" s="7" t="s">
        <v>244</v>
      </c>
      <c r="L54" s="7" t="s">
        <v>245</v>
      </c>
    </row>
    <row r="55" ht="38" customHeight="true" spans="1:12">
      <c r="A55" s="9" t="s">
        <v>147</v>
      </c>
      <c r="B55" s="9" t="s">
        <v>317</v>
      </c>
      <c r="C55" s="10">
        <v>0.32</v>
      </c>
      <c r="D55" s="9" t="s">
        <v>318</v>
      </c>
      <c r="E55" s="9" t="s">
        <v>259</v>
      </c>
      <c r="F55" s="9" t="s">
        <v>260</v>
      </c>
      <c r="G55" s="9" t="s">
        <v>279</v>
      </c>
      <c r="H55" s="9" t="s">
        <v>250</v>
      </c>
      <c r="I55" s="9" t="s">
        <v>262</v>
      </c>
      <c r="J55" s="9" t="s">
        <v>263</v>
      </c>
      <c r="K55" s="9" t="s">
        <v>264</v>
      </c>
      <c r="L55" s="9" t="s">
        <v>254</v>
      </c>
    </row>
    <row r="56" ht="38" customHeight="true" spans="1:12">
      <c r="A56" s="9"/>
      <c r="B56" s="9"/>
      <c r="C56" s="10"/>
      <c r="D56" s="9"/>
      <c r="E56" s="9" t="s">
        <v>255</v>
      </c>
      <c r="F56" s="9" t="s">
        <v>256</v>
      </c>
      <c r="G56" s="9" t="s">
        <v>257</v>
      </c>
      <c r="H56" s="9" t="s">
        <v>250</v>
      </c>
      <c r="I56" s="9" t="s">
        <v>258</v>
      </c>
      <c r="J56" s="9" t="s">
        <v>252</v>
      </c>
      <c r="K56" s="9" t="s">
        <v>253</v>
      </c>
      <c r="L56" s="9" t="s">
        <v>254</v>
      </c>
    </row>
    <row r="57" ht="38" customHeight="true" spans="1:12">
      <c r="A57" s="9"/>
      <c r="B57" s="9"/>
      <c r="C57" s="10"/>
      <c r="D57" s="9"/>
      <c r="E57" s="9" t="s">
        <v>259</v>
      </c>
      <c r="F57" s="9" t="s">
        <v>270</v>
      </c>
      <c r="G57" s="9" t="s">
        <v>319</v>
      </c>
      <c r="H57" s="9" t="s">
        <v>250</v>
      </c>
      <c r="I57" s="9">
        <v>80</v>
      </c>
      <c r="J57" s="9" t="s">
        <v>282</v>
      </c>
      <c r="K57" s="9" t="s">
        <v>281</v>
      </c>
      <c r="L57" s="9" t="s">
        <v>254</v>
      </c>
    </row>
    <row r="58" ht="38" customHeight="true" spans="1:12">
      <c r="A58" s="9"/>
      <c r="B58" s="9"/>
      <c r="C58" s="10"/>
      <c r="D58" s="9"/>
      <c r="E58" s="9" t="s">
        <v>247</v>
      </c>
      <c r="F58" s="9" t="s">
        <v>283</v>
      </c>
      <c r="G58" s="9" t="s">
        <v>284</v>
      </c>
      <c r="H58" s="9" t="s">
        <v>250</v>
      </c>
      <c r="I58" s="9" t="s">
        <v>262</v>
      </c>
      <c r="J58" s="9" t="s">
        <v>263</v>
      </c>
      <c r="K58" s="9" t="s">
        <v>253</v>
      </c>
      <c r="L58" s="9" t="s">
        <v>254</v>
      </c>
    </row>
    <row r="59" ht="38" customHeight="true" spans="1:12">
      <c r="A59" s="9"/>
      <c r="B59" s="9"/>
      <c r="C59" s="10"/>
      <c r="D59" s="9"/>
      <c r="E59" s="9" t="s">
        <v>247</v>
      </c>
      <c r="F59" s="9" t="s">
        <v>265</v>
      </c>
      <c r="G59" s="9" t="s">
        <v>285</v>
      </c>
      <c r="H59" s="9" t="s">
        <v>267</v>
      </c>
      <c r="I59" s="9" t="s">
        <v>281</v>
      </c>
      <c r="J59" s="9" t="s">
        <v>282</v>
      </c>
      <c r="K59" s="9" t="s">
        <v>253</v>
      </c>
      <c r="L59" s="9" t="s">
        <v>254</v>
      </c>
    </row>
    <row r="60" ht="38" customHeight="true" spans="1:12">
      <c r="A60" s="9"/>
      <c r="B60" s="9"/>
      <c r="C60" s="10"/>
      <c r="D60" s="9"/>
      <c r="E60" s="9" t="s">
        <v>247</v>
      </c>
      <c r="F60" s="9" t="s">
        <v>248</v>
      </c>
      <c r="G60" s="9" t="s">
        <v>286</v>
      </c>
      <c r="H60" s="9" t="s">
        <v>250</v>
      </c>
      <c r="I60" s="9" t="s">
        <v>251</v>
      </c>
      <c r="J60" s="9" t="s">
        <v>252</v>
      </c>
      <c r="K60" s="9" t="s">
        <v>253</v>
      </c>
      <c r="L60" s="9" t="s">
        <v>254</v>
      </c>
    </row>
  </sheetData>
  <mergeCells count="35">
    <mergeCell ref="A2:L2"/>
    <mergeCell ref="A3:D3"/>
    <mergeCell ref="J3:L3"/>
    <mergeCell ref="A5:A10"/>
    <mergeCell ref="A12:A17"/>
    <mergeCell ref="A19:A24"/>
    <mergeCell ref="A26:A31"/>
    <mergeCell ref="A33:A39"/>
    <mergeCell ref="A41:A46"/>
    <mergeCell ref="A48:A53"/>
    <mergeCell ref="A55:A60"/>
    <mergeCell ref="B5:B10"/>
    <mergeCell ref="B12:B17"/>
    <mergeCell ref="B19:B24"/>
    <mergeCell ref="B26:B31"/>
    <mergeCell ref="B33:B39"/>
    <mergeCell ref="B41:B46"/>
    <mergeCell ref="B48:B53"/>
    <mergeCell ref="B55:B60"/>
    <mergeCell ref="C5:C10"/>
    <mergeCell ref="C12:C17"/>
    <mergeCell ref="C19:C24"/>
    <mergeCell ref="C26:C31"/>
    <mergeCell ref="C33:C39"/>
    <mergeCell ref="C41:C46"/>
    <mergeCell ref="C48:C53"/>
    <mergeCell ref="C55:C60"/>
    <mergeCell ref="D5:D10"/>
    <mergeCell ref="D12:D17"/>
    <mergeCell ref="D19:D24"/>
    <mergeCell ref="D26:D31"/>
    <mergeCell ref="D33:D39"/>
    <mergeCell ref="D41:D46"/>
    <mergeCell ref="D48:D53"/>
    <mergeCell ref="D55:D60"/>
  </mergeCells>
  <dataValidations count="1">
    <dataValidation type="list" allowBlank="1" showInputMessage="1" showErrorMessage="1" sqref="L5:L10 L12:L17 L19:L24 L26:L31 L33:L39 L41:L46 L48:L53 L55:L60">
      <formula1>"正向指标,反向指标"</formula1>
    </dataValidation>
  </dataValidations>
  <printOptions horizontalCentered="true"/>
  <pageMargins left="0.25" right="0.25" top="0.75" bottom="0.75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27" activePane="bottomLeft" state="frozen"/>
      <selection/>
      <selection pane="bottomLeft" activeCell="I38" sqref="I38"/>
    </sheetView>
  </sheetViews>
  <sheetFormatPr defaultColWidth="10" defaultRowHeight="13.5" outlineLevelCol="5"/>
  <cols>
    <col min="1" max="1" width="1.53333333333333" style="13" customWidth="true"/>
    <col min="2" max="2" width="40.6333333333333" style="13" customWidth="true"/>
    <col min="3" max="3" width="16.125" style="13" customWidth="true"/>
    <col min="4" max="4" width="40.6333333333333" style="13" customWidth="true"/>
    <col min="5" max="5" width="15.6333333333333" style="13" customWidth="true"/>
    <col min="6" max="6" width="1.53333333333333" style="13" customWidth="true"/>
    <col min="7" max="11" width="9.76666666666667" style="13" customWidth="true"/>
    <col min="12" max="16384" width="10" style="13"/>
  </cols>
  <sheetData>
    <row r="1" s="84" customFormat="true" ht="25" customHeight="true" spans="1:6">
      <c r="A1" s="2"/>
      <c r="B1" s="2" t="s">
        <v>2</v>
      </c>
      <c r="C1" s="85"/>
      <c r="D1" s="2"/>
      <c r="E1" s="90" t="s">
        <v>3</v>
      </c>
      <c r="F1" s="91" t="s">
        <v>4</v>
      </c>
    </row>
    <row r="2" ht="22.8" customHeight="true" spans="1:6">
      <c r="A2" s="72"/>
      <c r="B2" s="73" t="s">
        <v>5</v>
      </c>
      <c r="C2" s="73"/>
      <c r="D2" s="73"/>
      <c r="E2" s="73"/>
      <c r="F2" s="80"/>
    </row>
    <row r="3" ht="19.55" customHeight="true" spans="1:6">
      <c r="A3" s="74"/>
      <c r="B3" s="17" t="s">
        <v>6</v>
      </c>
      <c r="C3" s="61"/>
      <c r="D3" s="61"/>
      <c r="E3" s="79" t="s">
        <v>7</v>
      </c>
      <c r="F3" s="81"/>
    </row>
    <row r="4" ht="26" customHeight="true" spans="1:6">
      <c r="A4" s="75"/>
      <c r="B4" s="19" t="s">
        <v>8</v>
      </c>
      <c r="C4" s="19"/>
      <c r="D4" s="19" t="s">
        <v>9</v>
      </c>
      <c r="E4" s="19"/>
      <c r="F4" s="67"/>
    </row>
    <row r="5" ht="26" customHeight="true" spans="1:6">
      <c r="A5" s="75"/>
      <c r="B5" s="19" t="s">
        <v>10</v>
      </c>
      <c r="C5" s="19" t="s">
        <v>11</v>
      </c>
      <c r="D5" s="19" t="s">
        <v>10</v>
      </c>
      <c r="E5" s="19" t="s">
        <v>11</v>
      </c>
      <c r="F5" s="67"/>
    </row>
    <row r="6" ht="26" customHeight="true" spans="1:6">
      <c r="A6" s="18"/>
      <c r="B6" s="38" t="s">
        <v>12</v>
      </c>
      <c r="C6" s="39">
        <v>902.78</v>
      </c>
      <c r="D6" s="38" t="s">
        <v>13</v>
      </c>
      <c r="E6" s="39"/>
      <c r="F6" s="31"/>
    </row>
    <row r="7" ht="26" customHeight="true" spans="1:6">
      <c r="A7" s="18"/>
      <c r="B7" s="38" t="s">
        <v>14</v>
      </c>
      <c r="C7" s="39"/>
      <c r="D7" s="38" t="s">
        <v>15</v>
      </c>
      <c r="E7" s="39"/>
      <c r="F7" s="31"/>
    </row>
    <row r="8" ht="26" customHeight="true" spans="1:6">
      <c r="A8" s="18"/>
      <c r="B8" s="38" t="s">
        <v>16</v>
      </c>
      <c r="C8" s="39"/>
      <c r="D8" s="38" t="s">
        <v>17</v>
      </c>
      <c r="E8" s="39"/>
      <c r="F8" s="31"/>
    </row>
    <row r="9" ht="26" customHeight="true" spans="1:6">
      <c r="A9" s="18"/>
      <c r="B9" s="38" t="s">
        <v>18</v>
      </c>
      <c r="C9" s="39"/>
      <c r="D9" s="38" t="s">
        <v>19</v>
      </c>
      <c r="E9" s="39"/>
      <c r="F9" s="31"/>
    </row>
    <row r="10" ht="26" customHeight="true" spans="1:6">
      <c r="A10" s="18"/>
      <c r="B10" s="38" t="s">
        <v>20</v>
      </c>
      <c r="C10" s="39"/>
      <c r="D10" s="38" t="s">
        <v>21</v>
      </c>
      <c r="E10" s="76">
        <v>667.21</v>
      </c>
      <c r="F10" s="31"/>
    </row>
    <row r="11" ht="26" customHeight="true" spans="1:6">
      <c r="A11" s="18"/>
      <c r="B11" s="38" t="s">
        <v>22</v>
      </c>
      <c r="C11" s="39"/>
      <c r="D11" s="38" t="s">
        <v>23</v>
      </c>
      <c r="E11" s="39"/>
      <c r="F11" s="31"/>
    </row>
    <row r="12" ht="26" customHeight="true" spans="1:6">
      <c r="A12" s="18"/>
      <c r="B12" s="38" t="s">
        <v>24</v>
      </c>
      <c r="C12" s="39"/>
      <c r="D12" s="38" t="s">
        <v>25</v>
      </c>
      <c r="E12" s="39"/>
      <c r="F12" s="31"/>
    </row>
    <row r="13" ht="26" customHeight="true" spans="1:6">
      <c r="A13" s="18"/>
      <c r="B13" s="38" t="s">
        <v>24</v>
      </c>
      <c r="C13" s="39"/>
      <c r="D13" s="38" t="s">
        <v>26</v>
      </c>
      <c r="E13" s="76">
        <v>112.1</v>
      </c>
      <c r="F13" s="31"/>
    </row>
    <row r="14" ht="26" customHeight="true" spans="1:6">
      <c r="A14" s="18"/>
      <c r="B14" s="38" t="s">
        <v>24</v>
      </c>
      <c r="C14" s="39"/>
      <c r="D14" s="38" t="s">
        <v>27</v>
      </c>
      <c r="E14" s="39"/>
      <c r="F14" s="31"/>
    </row>
    <row r="15" ht="26" customHeight="true" spans="1:6">
      <c r="A15" s="18"/>
      <c r="B15" s="38" t="s">
        <v>24</v>
      </c>
      <c r="C15" s="39"/>
      <c r="D15" s="38" t="s">
        <v>28</v>
      </c>
      <c r="E15" s="76">
        <v>47.48</v>
      </c>
      <c r="F15" s="31"/>
    </row>
    <row r="16" ht="26" customHeight="true" spans="1:6">
      <c r="A16" s="18"/>
      <c r="B16" s="38" t="s">
        <v>24</v>
      </c>
      <c r="C16" s="39"/>
      <c r="D16" s="38" t="s">
        <v>29</v>
      </c>
      <c r="E16" s="39"/>
      <c r="F16" s="31"/>
    </row>
    <row r="17" ht="26" customHeight="true" spans="1:6">
      <c r="A17" s="18"/>
      <c r="B17" s="38" t="s">
        <v>24</v>
      </c>
      <c r="C17" s="39"/>
      <c r="D17" s="38" t="s">
        <v>30</v>
      </c>
      <c r="E17" s="39"/>
      <c r="F17" s="31"/>
    </row>
    <row r="18" ht="26" customHeight="true" spans="1:6">
      <c r="A18" s="18"/>
      <c r="B18" s="38" t="s">
        <v>24</v>
      </c>
      <c r="C18" s="39"/>
      <c r="D18" s="38" t="s">
        <v>31</v>
      </c>
      <c r="E18" s="39"/>
      <c r="F18" s="31"/>
    </row>
    <row r="19" ht="26" customHeight="true" spans="1:6">
      <c r="A19" s="18"/>
      <c r="B19" s="38" t="s">
        <v>24</v>
      </c>
      <c r="C19" s="39"/>
      <c r="D19" s="38" t="s">
        <v>32</v>
      </c>
      <c r="E19" s="39"/>
      <c r="F19" s="31"/>
    </row>
    <row r="20" ht="26" customHeight="true" spans="1:6">
      <c r="A20" s="18"/>
      <c r="B20" s="38" t="s">
        <v>24</v>
      </c>
      <c r="C20" s="39"/>
      <c r="D20" s="38" t="s">
        <v>33</v>
      </c>
      <c r="E20" s="39"/>
      <c r="F20" s="31"/>
    </row>
    <row r="21" ht="26" customHeight="true" spans="1:6">
      <c r="A21" s="18"/>
      <c r="B21" s="38" t="s">
        <v>24</v>
      </c>
      <c r="C21" s="39"/>
      <c r="D21" s="38" t="s">
        <v>34</v>
      </c>
      <c r="E21" s="39"/>
      <c r="F21" s="31"/>
    </row>
    <row r="22" ht="26" customHeight="true" spans="1:6">
      <c r="A22" s="18"/>
      <c r="B22" s="38" t="s">
        <v>24</v>
      </c>
      <c r="C22" s="39"/>
      <c r="D22" s="38" t="s">
        <v>35</v>
      </c>
      <c r="E22" s="39"/>
      <c r="F22" s="31"/>
    </row>
    <row r="23" ht="26" customHeight="true" spans="1:6">
      <c r="A23" s="18"/>
      <c r="B23" s="38" t="s">
        <v>24</v>
      </c>
      <c r="C23" s="39"/>
      <c r="D23" s="38" t="s">
        <v>36</v>
      </c>
      <c r="E23" s="39"/>
      <c r="F23" s="31"/>
    </row>
    <row r="24" ht="26" customHeight="true" spans="1:6">
      <c r="A24" s="18"/>
      <c r="B24" s="38" t="s">
        <v>24</v>
      </c>
      <c r="C24" s="39"/>
      <c r="D24" s="38" t="s">
        <v>37</v>
      </c>
      <c r="E24" s="39"/>
      <c r="F24" s="31"/>
    </row>
    <row r="25" ht="26" customHeight="true" spans="1:6">
      <c r="A25" s="18"/>
      <c r="B25" s="38" t="s">
        <v>24</v>
      </c>
      <c r="C25" s="39"/>
      <c r="D25" s="38" t="s">
        <v>38</v>
      </c>
      <c r="E25" s="76">
        <v>75.98</v>
      </c>
      <c r="F25" s="31"/>
    </row>
    <row r="26" ht="26" customHeight="true" spans="1:6">
      <c r="A26" s="18"/>
      <c r="B26" s="38" t="s">
        <v>24</v>
      </c>
      <c r="C26" s="39"/>
      <c r="D26" s="38" t="s">
        <v>39</v>
      </c>
      <c r="E26" s="39"/>
      <c r="F26" s="31"/>
    </row>
    <row r="27" ht="26" customHeight="true" spans="1:6">
      <c r="A27" s="18"/>
      <c r="B27" s="38" t="s">
        <v>24</v>
      </c>
      <c r="C27" s="39"/>
      <c r="D27" s="38" t="s">
        <v>40</v>
      </c>
      <c r="E27" s="39"/>
      <c r="F27" s="31"/>
    </row>
    <row r="28" ht="26" customHeight="true" spans="1:6">
      <c r="A28" s="18"/>
      <c r="B28" s="38" t="s">
        <v>24</v>
      </c>
      <c r="C28" s="39"/>
      <c r="D28" s="38" t="s">
        <v>41</v>
      </c>
      <c r="E28" s="39"/>
      <c r="F28" s="31"/>
    </row>
    <row r="29" ht="26" customHeight="true" spans="1:6">
      <c r="A29" s="18"/>
      <c r="B29" s="38" t="s">
        <v>24</v>
      </c>
      <c r="C29" s="39"/>
      <c r="D29" s="38" t="s">
        <v>42</v>
      </c>
      <c r="E29" s="39"/>
      <c r="F29" s="31"/>
    </row>
    <row r="30" ht="26" customHeight="true" spans="1:6">
      <c r="A30" s="18"/>
      <c r="B30" s="38" t="s">
        <v>24</v>
      </c>
      <c r="C30" s="39"/>
      <c r="D30" s="38" t="s">
        <v>43</v>
      </c>
      <c r="E30" s="39"/>
      <c r="F30" s="31"/>
    </row>
    <row r="31" ht="26" customHeight="true" spans="1:6">
      <c r="A31" s="18"/>
      <c r="B31" s="38" t="s">
        <v>24</v>
      </c>
      <c r="C31" s="39"/>
      <c r="D31" s="38" t="s">
        <v>44</v>
      </c>
      <c r="E31" s="39"/>
      <c r="F31" s="31"/>
    </row>
    <row r="32" ht="26" customHeight="true" spans="1:6">
      <c r="A32" s="18"/>
      <c r="B32" s="38" t="s">
        <v>24</v>
      </c>
      <c r="C32" s="39"/>
      <c r="D32" s="38" t="s">
        <v>45</v>
      </c>
      <c r="E32" s="39"/>
      <c r="F32" s="31"/>
    </row>
    <row r="33" ht="26" customHeight="true" spans="1:6">
      <c r="A33" s="18"/>
      <c r="B33" s="38" t="s">
        <v>24</v>
      </c>
      <c r="C33" s="39"/>
      <c r="D33" s="38" t="s">
        <v>46</v>
      </c>
      <c r="E33" s="39"/>
      <c r="F33" s="31"/>
    </row>
    <row r="34" ht="26" customHeight="true" spans="1:6">
      <c r="A34" s="18"/>
      <c r="B34" s="38" t="s">
        <v>24</v>
      </c>
      <c r="C34" s="39"/>
      <c r="D34" s="38" t="s">
        <v>47</v>
      </c>
      <c r="E34" s="39"/>
      <c r="F34" s="31"/>
    </row>
    <row r="35" ht="26" customHeight="true" spans="1:6">
      <c r="A35" s="18"/>
      <c r="B35" s="38" t="s">
        <v>24</v>
      </c>
      <c r="C35" s="39"/>
      <c r="D35" s="38" t="s">
        <v>48</v>
      </c>
      <c r="E35" s="39"/>
      <c r="F35" s="31"/>
    </row>
    <row r="36" ht="26" customHeight="true" spans="1:6">
      <c r="A36" s="21"/>
      <c r="B36" s="19" t="s">
        <v>49</v>
      </c>
      <c r="C36" s="39">
        <v>902.78</v>
      </c>
      <c r="D36" s="19" t="s">
        <v>50</v>
      </c>
      <c r="E36" s="39">
        <v>902.78</v>
      </c>
      <c r="F36" s="32"/>
    </row>
    <row r="37" ht="26" customHeight="true" spans="1:6">
      <c r="A37" s="18"/>
      <c r="B37" s="38" t="s">
        <v>51</v>
      </c>
      <c r="C37" s="39"/>
      <c r="D37" s="38" t="s">
        <v>52</v>
      </c>
      <c r="E37" s="39"/>
      <c r="F37" s="92"/>
    </row>
    <row r="38" ht="26" customHeight="true" spans="1:6">
      <c r="A38" s="86"/>
      <c r="B38" s="38" t="s">
        <v>53</v>
      </c>
      <c r="C38" s="39"/>
      <c r="D38" s="38" t="s">
        <v>54</v>
      </c>
      <c r="E38" s="39"/>
      <c r="F38" s="92"/>
    </row>
    <row r="39" ht="26" customHeight="true" spans="1:6">
      <c r="A39" s="86"/>
      <c r="B39" s="87"/>
      <c r="C39" s="87"/>
      <c r="D39" s="38" t="s">
        <v>55</v>
      </c>
      <c r="E39" s="39"/>
      <c r="F39" s="92"/>
    </row>
    <row r="40" ht="26" customHeight="true" spans="1:6">
      <c r="A40" s="88"/>
      <c r="B40" s="19" t="s">
        <v>56</v>
      </c>
      <c r="C40" s="28"/>
      <c r="D40" s="19" t="s">
        <v>57</v>
      </c>
      <c r="E40" s="28"/>
      <c r="F40" s="93"/>
    </row>
    <row r="41" ht="9.75" customHeight="true" spans="1:6">
      <c r="A41" s="77"/>
      <c r="B41" s="77"/>
      <c r="C41" s="89"/>
      <c r="D41" s="89"/>
      <c r="E41" s="77"/>
      <c r="F41" s="94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 outlineLevelRow="7"/>
  <cols>
    <col min="1" max="1" width="1.53333333333333" style="13" customWidth="true"/>
    <col min="2" max="12" width="15.075" style="13" customWidth="true"/>
    <col min="13" max="13" width="1.53333333333333" style="13" customWidth="true"/>
    <col min="14" max="14" width="9.76666666666667" style="13" customWidth="true"/>
    <col min="15" max="16384" width="10" style="13"/>
  </cols>
  <sheetData>
    <row r="1" ht="25" customHeight="true" spans="1:13">
      <c r="A1" s="14"/>
      <c r="B1" s="2" t="s">
        <v>58</v>
      </c>
      <c r="C1" s="25"/>
      <c r="D1" s="25"/>
      <c r="E1" s="60"/>
      <c r="F1" s="60"/>
      <c r="G1" s="60"/>
      <c r="H1" s="60"/>
      <c r="I1" s="60"/>
      <c r="J1" s="60"/>
      <c r="K1" s="60"/>
      <c r="L1" s="26" t="s">
        <v>59</v>
      </c>
      <c r="M1" s="18"/>
    </row>
    <row r="2" ht="22.8" customHeight="true" spans="1:13">
      <c r="A2" s="14"/>
      <c r="B2" s="34" t="s">
        <v>60</v>
      </c>
      <c r="C2" s="35"/>
      <c r="D2" s="35"/>
      <c r="E2" s="35"/>
      <c r="F2" s="35"/>
      <c r="G2" s="35"/>
      <c r="H2" s="35"/>
      <c r="I2" s="35"/>
      <c r="J2" s="35"/>
      <c r="K2" s="35"/>
      <c r="L2" s="37"/>
      <c r="M2" s="18" t="s">
        <v>4</v>
      </c>
    </row>
    <row r="3" ht="19.55" customHeight="true" spans="1:13">
      <c r="A3" s="16"/>
      <c r="B3" s="17" t="s">
        <v>61</v>
      </c>
      <c r="C3" s="17"/>
      <c r="D3" s="57"/>
      <c r="E3" s="16"/>
      <c r="F3" s="57"/>
      <c r="G3" s="57"/>
      <c r="H3" s="57"/>
      <c r="I3" s="57"/>
      <c r="J3" s="57"/>
      <c r="K3" s="57"/>
      <c r="L3" s="27" t="s">
        <v>7</v>
      </c>
      <c r="M3" s="29"/>
    </row>
    <row r="4" ht="24.4" customHeight="true" spans="1:13">
      <c r="A4" s="20"/>
      <c r="B4" s="36" t="s">
        <v>62</v>
      </c>
      <c r="C4" s="36" t="s">
        <v>63</v>
      </c>
      <c r="D4" s="36" t="s">
        <v>64</v>
      </c>
      <c r="E4" s="36" t="s">
        <v>65</v>
      </c>
      <c r="F4" s="36" t="s">
        <v>66</v>
      </c>
      <c r="G4" s="36" t="s">
        <v>67</v>
      </c>
      <c r="H4" s="36" t="s">
        <v>68</v>
      </c>
      <c r="I4" s="36" t="s">
        <v>69</v>
      </c>
      <c r="J4" s="36" t="s">
        <v>70</v>
      </c>
      <c r="K4" s="36" t="s">
        <v>71</v>
      </c>
      <c r="L4" s="36" t="s">
        <v>72</v>
      </c>
      <c r="M4" s="31"/>
    </row>
    <row r="5" ht="24.4" customHeight="true" spans="1:13">
      <c r="A5" s="20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1"/>
    </row>
    <row r="6" ht="24.4" customHeight="true" spans="1:13">
      <c r="A6" s="20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1"/>
    </row>
    <row r="7" ht="32" customHeight="true" spans="1:13">
      <c r="A7" s="21"/>
      <c r="B7" s="41">
        <v>902.78</v>
      </c>
      <c r="C7" s="28"/>
      <c r="D7" s="41">
        <v>902.78</v>
      </c>
      <c r="E7" s="28"/>
      <c r="F7" s="28"/>
      <c r="G7" s="28"/>
      <c r="H7" s="28"/>
      <c r="I7" s="28"/>
      <c r="J7" s="28"/>
      <c r="K7" s="28"/>
      <c r="L7" s="28"/>
      <c r="M7" s="32"/>
    </row>
    <row r="8" ht="9.75" customHeight="true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3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0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1.53333333333333" style="13" customWidth="true"/>
    <col min="2" max="4" width="5.63333333333333" style="13" customWidth="true"/>
    <col min="5" max="5" width="41.25" style="13" customWidth="true"/>
    <col min="6" max="10" width="14.1333333333333" style="13" customWidth="true"/>
    <col min="11" max="11" width="1.53333333333333" style="13" customWidth="true"/>
    <col min="12" max="14" width="9.76666666666667" style="13" customWidth="true"/>
    <col min="15" max="16384" width="10" style="13"/>
  </cols>
  <sheetData>
    <row r="1" ht="25" customHeight="true" spans="1:11">
      <c r="A1" s="14"/>
      <c r="B1" s="2" t="s">
        <v>73</v>
      </c>
      <c r="C1" s="14"/>
      <c r="D1" s="14"/>
      <c r="E1" s="60"/>
      <c r="F1" s="25"/>
      <c r="G1" s="25"/>
      <c r="H1" s="25"/>
      <c r="I1" s="25"/>
      <c r="J1" s="26" t="s">
        <v>74</v>
      </c>
      <c r="K1" s="18"/>
    </row>
    <row r="2" ht="22.8" customHeight="true" spans="1:11">
      <c r="A2" s="14"/>
      <c r="B2" s="15" t="s">
        <v>75</v>
      </c>
      <c r="C2" s="15"/>
      <c r="D2" s="15"/>
      <c r="E2" s="15"/>
      <c r="F2" s="15"/>
      <c r="G2" s="15"/>
      <c r="H2" s="15"/>
      <c r="I2" s="15"/>
      <c r="J2" s="15"/>
      <c r="K2" s="18" t="s">
        <v>4</v>
      </c>
    </row>
    <row r="3" ht="19.55" customHeight="true" spans="1:11">
      <c r="A3" s="16"/>
      <c r="B3" s="17" t="s">
        <v>6</v>
      </c>
      <c r="C3" s="17"/>
      <c r="D3" s="17"/>
      <c r="E3" s="17"/>
      <c r="F3" s="16"/>
      <c r="G3" s="16"/>
      <c r="H3" s="57"/>
      <c r="I3" s="57"/>
      <c r="J3" s="27" t="s">
        <v>7</v>
      </c>
      <c r="K3" s="29"/>
    </row>
    <row r="4" ht="24.4" customHeight="true" spans="1:11">
      <c r="A4" s="18"/>
      <c r="B4" s="19" t="s">
        <v>10</v>
      </c>
      <c r="C4" s="19"/>
      <c r="D4" s="19"/>
      <c r="E4" s="19"/>
      <c r="F4" s="19" t="s">
        <v>62</v>
      </c>
      <c r="G4" s="19" t="s">
        <v>76</v>
      </c>
      <c r="H4" s="19" t="s">
        <v>77</v>
      </c>
      <c r="I4" s="19" t="s">
        <v>78</v>
      </c>
      <c r="J4" s="36" t="s">
        <v>79</v>
      </c>
      <c r="K4" s="30"/>
    </row>
    <row r="5" ht="24.4" customHeight="true" spans="1:11">
      <c r="A5" s="20"/>
      <c r="B5" s="19" t="s">
        <v>80</v>
      </c>
      <c r="C5" s="19"/>
      <c r="D5" s="19"/>
      <c r="E5" s="19" t="s">
        <v>81</v>
      </c>
      <c r="F5" s="19"/>
      <c r="G5" s="19"/>
      <c r="H5" s="19"/>
      <c r="I5" s="19"/>
      <c r="J5" s="19"/>
      <c r="K5" s="30"/>
    </row>
    <row r="6" ht="24.4" customHeight="true" spans="1:11">
      <c r="A6" s="20"/>
      <c r="B6" s="19" t="s">
        <v>82</v>
      </c>
      <c r="C6" s="19" t="s">
        <v>83</v>
      </c>
      <c r="D6" s="19" t="s">
        <v>84</v>
      </c>
      <c r="E6" s="19"/>
      <c r="F6" s="19"/>
      <c r="G6" s="19"/>
      <c r="H6" s="19"/>
      <c r="I6" s="19"/>
      <c r="J6" s="19"/>
      <c r="K6" s="31"/>
    </row>
    <row r="7" ht="27" customHeight="true" spans="1:11">
      <c r="A7" s="21"/>
      <c r="B7" s="19"/>
      <c r="C7" s="19"/>
      <c r="D7" s="19"/>
      <c r="E7" s="19" t="s">
        <v>85</v>
      </c>
      <c r="F7" s="28">
        <f>SUM(F8:F16)</f>
        <v>902.78</v>
      </c>
      <c r="G7" s="28">
        <f>SUM(G8:G16)</f>
        <v>834.21</v>
      </c>
      <c r="H7" s="28">
        <f>SUM(H8:H16)</f>
        <v>68.57</v>
      </c>
      <c r="I7" s="28"/>
      <c r="J7" s="28"/>
      <c r="K7" s="32"/>
    </row>
    <row r="8" ht="27" customHeight="true" spans="1:11">
      <c r="A8" s="21"/>
      <c r="B8" s="19">
        <v>205</v>
      </c>
      <c r="C8" s="83" t="s">
        <v>86</v>
      </c>
      <c r="D8" s="83" t="s">
        <v>87</v>
      </c>
      <c r="E8" s="19" t="s">
        <v>88</v>
      </c>
      <c r="F8" s="28">
        <f>G8+H8</f>
        <v>34.24</v>
      </c>
      <c r="G8" s="28"/>
      <c r="H8" s="41">
        <v>34.24</v>
      </c>
      <c r="I8" s="28"/>
      <c r="J8" s="28"/>
      <c r="K8" s="32"/>
    </row>
    <row r="9" ht="27" customHeight="true" spans="1:11">
      <c r="A9" s="21"/>
      <c r="B9" s="19">
        <v>205</v>
      </c>
      <c r="C9" s="83" t="s">
        <v>86</v>
      </c>
      <c r="D9" s="83" t="s">
        <v>87</v>
      </c>
      <c r="E9" s="19" t="s">
        <v>89</v>
      </c>
      <c r="F9" s="28">
        <f>G9+H9</f>
        <v>617.66</v>
      </c>
      <c r="G9" s="41">
        <v>615.65</v>
      </c>
      <c r="H9" s="41">
        <v>2.01</v>
      </c>
      <c r="I9" s="28"/>
      <c r="J9" s="28"/>
      <c r="K9" s="32"/>
    </row>
    <row r="10" ht="27" customHeight="true" spans="1:11">
      <c r="A10" s="21"/>
      <c r="B10" s="19">
        <v>205</v>
      </c>
      <c r="C10" s="83" t="s">
        <v>86</v>
      </c>
      <c r="D10" s="83" t="s">
        <v>90</v>
      </c>
      <c r="E10" s="19" t="s">
        <v>91</v>
      </c>
      <c r="F10" s="28">
        <f t="shared" ref="F9:F16" si="0">G10+H10</f>
        <v>0.32</v>
      </c>
      <c r="G10" s="28"/>
      <c r="H10" s="41">
        <v>0.32</v>
      </c>
      <c r="I10" s="28"/>
      <c r="J10" s="28"/>
      <c r="K10" s="32"/>
    </row>
    <row r="11" ht="27" customHeight="true" spans="1:11">
      <c r="A11" s="21"/>
      <c r="B11" s="19">
        <v>205</v>
      </c>
      <c r="C11" s="83" t="s">
        <v>92</v>
      </c>
      <c r="D11" s="19">
        <v>99</v>
      </c>
      <c r="E11" s="19" t="s">
        <v>93</v>
      </c>
      <c r="F11" s="28">
        <f t="shared" si="0"/>
        <v>15</v>
      </c>
      <c r="G11" s="28"/>
      <c r="H11" s="41">
        <v>15</v>
      </c>
      <c r="I11" s="28"/>
      <c r="J11" s="28"/>
      <c r="K11" s="32"/>
    </row>
    <row r="12" ht="27" customHeight="true" spans="1:11">
      <c r="A12" s="21"/>
      <c r="B12" s="19">
        <v>208</v>
      </c>
      <c r="C12" s="83" t="s">
        <v>94</v>
      </c>
      <c r="D12" s="83" t="s">
        <v>86</v>
      </c>
      <c r="E12" s="19" t="s">
        <v>95</v>
      </c>
      <c r="F12" s="28">
        <f t="shared" si="0"/>
        <v>1.03</v>
      </c>
      <c r="G12" s="41">
        <v>1.03</v>
      </c>
      <c r="H12" s="28"/>
      <c r="I12" s="28"/>
      <c r="J12" s="28"/>
      <c r="K12" s="32"/>
    </row>
    <row r="13" ht="27" customHeight="true" spans="1:11">
      <c r="A13" s="21"/>
      <c r="B13" s="19">
        <v>208</v>
      </c>
      <c r="C13" s="83" t="s">
        <v>94</v>
      </c>
      <c r="D13" s="83" t="s">
        <v>94</v>
      </c>
      <c r="E13" s="19" t="s">
        <v>96</v>
      </c>
      <c r="F13" s="28">
        <f t="shared" si="0"/>
        <v>94.07</v>
      </c>
      <c r="G13" s="41">
        <v>94.07</v>
      </c>
      <c r="H13" s="28"/>
      <c r="I13" s="28"/>
      <c r="J13" s="28"/>
      <c r="K13" s="32"/>
    </row>
    <row r="14" ht="27" customHeight="true" spans="1:11">
      <c r="A14" s="21"/>
      <c r="B14" s="19">
        <v>208</v>
      </c>
      <c r="C14" s="83" t="s">
        <v>94</v>
      </c>
      <c r="D14" s="83" t="s">
        <v>97</v>
      </c>
      <c r="E14" s="19" t="s">
        <v>98</v>
      </c>
      <c r="F14" s="28">
        <f t="shared" si="0"/>
        <v>17</v>
      </c>
      <c r="G14" s="41"/>
      <c r="H14" s="28">
        <v>17</v>
      </c>
      <c r="I14" s="28"/>
      <c r="J14" s="28"/>
      <c r="K14" s="32"/>
    </row>
    <row r="15" ht="27" customHeight="true" spans="1:11">
      <c r="A15" s="21"/>
      <c r="B15" s="19">
        <v>210</v>
      </c>
      <c r="C15" s="83" t="s">
        <v>99</v>
      </c>
      <c r="D15" s="83" t="s">
        <v>86</v>
      </c>
      <c r="E15" s="19" t="s">
        <v>100</v>
      </c>
      <c r="F15" s="28">
        <f t="shared" si="0"/>
        <v>47.48</v>
      </c>
      <c r="G15" s="41">
        <v>47.48</v>
      </c>
      <c r="H15" s="41"/>
      <c r="I15" s="28"/>
      <c r="J15" s="28"/>
      <c r="K15" s="32"/>
    </row>
    <row r="16" ht="27" customHeight="true" spans="1:11">
      <c r="A16" s="21"/>
      <c r="B16" s="19">
        <v>221</v>
      </c>
      <c r="C16" s="83" t="s">
        <v>86</v>
      </c>
      <c r="D16" s="83" t="s">
        <v>87</v>
      </c>
      <c r="E16" s="19" t="s">
        <v>101</v>
      </c>
      <c r="F16" s="28">
        <f t="shared" si="0"/>
        <v>75.98</v>
      </c>
      <c r="G16" s="41">
        <v>75.98</v>
      </c>
      <c r="H16" s="28"/>
      <c r="I16" s="28"/>
      <c r="J16" s="28"/>
      <c r="K16" s="32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N19" sqref="N19"/>
    </sheetView>
  </sheetViews>
  <sheetFormatPr defaultColWidth="10" defaultRowHeight="13.5"/>
  <cols>
    <col min="1" max="1" width="1.53333333333333" style="13" customWidth="true"/>
    <col min="2" max="2" width="28.5333333333333" style="13" customWidth="true"/>
    <col min="3" max="3" width="19.3833333333333" style="13" customWidth="true"/>
    <col min="4" max="4" width="28.5333333333333" style="13" customWidth="true"/>
    <col min="5" max="8" width="19.3833333333333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71"/>
      <c r="B1" s="2" t="s">
        <v>102</v>
      </c>
      <c r="C1" s="72"/>
      <c r="D1" s="72"/>
      <c r="E1" s="72"/>
      <c r="F1" s="72"/>
      <c r="G1" s="72"/>
      <c r="H1" s="78" t="s">
        <v>103</v>
      </c>
      <c r="I1" s="80" t="s">
        <v>4</v>
      </c>
    </row>
    <row r="2" ht="22.8" customHeight="true" spans="1:9">
      <c r="A2" s="72"/>
      <c r="B2" s="73" t="s">
        <v>104</v>
      </c>
      <c r="C2" s="73"/>
      <c r="D2" s="73"/>
      <c r="E2" s="73"/>
      <c r="F2" s="73"/>
      <c r="G2" s="73"/>
      <c r="H2" s="73"/>
      <c r="I2" s="80"/>
    </row>
    <row r="3" ht="19.55" customHeight="true" spans="1:9">
      <c r="A3" s="74"/>
      <c r="B3" s="17" t="s">
        <v>6</v>
      </c>
      <c r="C3" s="17"/>
      <c r="D3" s="61"/>
      <c r="E3" s="61"/>
      <c r="F3" s="61"/>
      <c r="G3" s="61"/>
      <c r="H3" s="79" t="s">
        <v>7</v>
      </c>
      <c r="I3" s="81"/>
    </row>
    <row r="4" ht="15" customHeight="true" spans="1:9">
      <c r="A4" s="75"/>
      <c r="B4" s="19" t="s">
        <v>8</v>
      </c>
      <c r="C4" s="19"/>
      <c r="D4" s="19" t="s">
        <v>9</v>
      </c>
      <c r="E4" s="19"/>
      <c r="F4" s="19"/>
      <c r="G4" s="19"/>
      <c r="H4" s="19"/>
      <c r="I4" s="67"/>
    </row>
    <row r="5" ht="15" customHeight="true" spans="1:9">
      <c r="A5" s="75"/>
      <c r="B5" s="19" t="s">
        <v>10</v>
      </c>
      <c r="C5" s="19" t="s">
        <v>11</v>
      </c>
      <c r="D5" s="19" t="s">
        <v>10</v>
      </c>
      <c r="E5" s="19" t="s">
        <v>62</v>
      </c>
      <c r="F5" s="19" t="s">
        <v>105</v>
      </c>
      <c r="G5" s="19" t="s">
        <v>106</v>
      </c>
      <c r="H5" s="19" t="s">
        <v>107</v>
      </c>
      <c r="I5" s="67"/>
    </row>
    <row r="6" ht="15" customHeight="true" spans="1:9">
      <c r="A6" s="18"/>
      <c r="B6" s="38" t="s">
        <v>108</v>
      </c>
      <c r="C6" s="39" t="s">
        <v>109</v>
      </c>
      <c r="D6" s="38" t="s">
        <v>110</v>
      </c>
      <c r="E6" s="39" t="s">
        <v>109</v>
      </c>
      <c r="F6" s="39" t="s">
        <v>109</v>
      </c>
      <c r="G6" s="39"/>
      <c r="H6" s="39"/>
      <c r="I6" s="31"/>
    </row>
    <row r="7" ht="15" customHeight="true" spans="1:9">
      <c r="A7" s="18"/>
      <c r="B7" s="38" t="s">
        <v>111</v>
      </c>
      <c r="C7" s="76">
        <v>902.78</v>
      </c>
      <c r="D7" s="38" t="s">
        <v>112</v>
      </c>
      <c r="E7" s="39"/>
      <c r="F7" s="39"/>
      <c r="G7" s="39"/>
      <c r="H7" s="39"/>
      <c r="I7" s="31"/>
    </row>
    <row r="8" ht="15" customHeight="true" spans="1:9">
      <c r="A8" s="18"/>
      <c r="B8" s="38" t="s">
        <v>113</v>
      </c>
      <c r="C8" s="39"/>
      <c r="D8" s="38" t="s">
        <v>114</v>
      </c>
      <c r="E8" s="39"/>
      <c r="F8" s="39"/>
      <c r="G8" s="39"/>
      <c r="H8" s="39"/>
      <c r="I8" s="31"/>
    </row>
    <row r="9" ht="15" customHeight="true" spans="1:9">
      <c r="A9" s="18"/>
      <c r="B9" s="38" t="s">
        <v>115</v>
      </c>
      <c r="C9" s="39"/>
      <c r="D9" s="38" t="s">
        <v>116</v>
      </c>
      <c r="E9" s="39"/>
      <c r="F9" s="39"/>
      <c r="G9" s="39"/>
      <c r="H9" s="39"/>
      <c r="I9" s="31"/>
    </row>
    <row r="10" ht="15" customHeight="true" spans="1:9">
      <c r="A10" s="18"/>
      <c r="B10" s="38" t="s">
        <v>117</v>
      </c>
      <c r="C10" s="39"/>
      <c r="D10" s="38" t="s">
        <v>118</v>
      </c>
      <c r="E10" s="39"/>
      <c r="F10" s="39"/>
      <c r="G10" s="39"/>
      <c r="H10" s="39"/>
      <c r="I10" s="31"/>
    </row>
    <row r="11" ht="15" customHeight="true" spans="1:9">
      <c r="A11" s="18"/>
      <c r="B11" s="38" t="s">
        <v>111</v>
      </c>
      <c r="C11" s="39"/>
      <c r="D11" s="38" t="s">
        <v>119</v>
      </c>
      <c r="E11" s="39">
        <v>667.21</v>
      </c>
      <c r="F11" s="76">
        <v>667.21</v>
      </c>
      <c r="G11" s="39"/>
      <c r="H11" s="39"/>
      <c r="I11" s="31"/>
    </row>
    <row r="12" ht="15" customHeight="true" spans="1:9">
      <c r="A12" s="18"/>
      <c r="B12" s="38" t="s">
        <v>113</v>
      </c>
      <c r="C12" s="39"/>
      <c r="D12" s="38" t="s">
        <v>120</v>
      </c>
      <c r="E12" s="39"/>
      <c r="F12" s="39"/>
      <c r="G12" s="39"/>
      <c r="H12" s="39"/>
      <c r="I12" s="31"/>
    </row>
    <row r="13" ht="15" customHeight="true" spans="1:9">
      <c r="A13" s="18"/>
      <c r="B13" s="38" t="s">
        <v>115</v>
      </c>
      <c r="C13" s="39"/>
      <c r="D13" s="38" t="s">
        <v>121</v>
      </c>
      <c r="E13" s="39"/>
      <c r="F13" s="39"/>
      <c r="G13" s="39"/>
      <c r="H13" s="39"/>
      <c r="I13" s="31"/>
    </row>
    <row r="14" ht="15" customHeight="true" spans="1:9">
      <c r="A14" s="18"/>
      <c r="B14" s="38" t="s">
        <v>122</v>
      </c>
      <c r="C14" s="39"/>
      <c r="D14" s="38" t="s">
        <v>123</v>
      </c>
      <c r="E14" s="39">
        <v>112.1</v>
      </c>
      <c r="F14" s="76">
        <v>112.1</v>
      </c>
      <c r="G14" s="39"/>
      <c r="H14" s="39"/>
      <c r="I14" s="31"/>
    </row>
    <row r="15" ht="15" customHeight="true" spans="1:9">
      <c r="A15" s="18"/>
      <c r="B15" s="38" t="s">
        <v>122</v>
      </c>
      <c r="C15" s="39"/>
      <c r="D15" s="38" t="s">
        <v>124</v>
      </c>
      <c r="E15" s="39"/>
      <c r="F15" s="39"/>
      <c r="G15" s="39"/>
      <c r="H15" s="39"/>
      <c r="I15" s="31"/>
    </row>
    <row r="16" ht="15" customHeight="true" spans="1:9">
      <c r="A16" s="18"/>
      <c r="B16" s="38" t="s">
        <v>122</v>
      </c>
      <c r="C16" s="39"/>
      <c r="D16" s="38" t="s">
        <v>125</v>
      </c>
      <c r="E16" s="39">
        <v>47.48</v>
      </c>
      <c r="F16" s="76">
        <v>47.48</v>
      </c>
      <c r="G16" s="39"/>
      <c r="H16" s="39"/>
      <c r="I16" s="31"/>
    </row>
    <row r="17" ht="15" customHeight="true" spans="1:9">
      <c r="A17" s="18"/>
      <c r="B17" s="38" t="s">
        <v>122</v>
      </c>
      <c r="C17" s="39"/>
      <c r="D17" s="38" t="s">
        <v>126</v>
      </c>
      <c r="E17" s="39"/>
      <c r="F17" s="39"/>
      <c r="G17" s="39"/>
      <c r="H17" s="39"/>
      <c r="I17" s="31"/>
    </row>
    <row r="18" ht="15" customHeight="true" spans="1:9">
      <c r="A18" s="18"/>
      <c r="B18" s="38" t="s">
        <v>122</v>
      </c>
      <c r="C18" s="39"/>
      <c r="D18" s="38" t="s">
        <v>127</v>
      </c>
      <c r="E18" s="39"/>
      <c r="F18" s="39"/>
      <c r="G18" s="39"/>
      <c r="H18" s="39"/>
      <c r="I18" s="31"/>
    </row>
    <row r="19" ht="15" customHeight="true" spans="1:9">
      <c r="A19" s="18"/>
      <c r="B19" s="38" t="s">
        <v>122</v>
      </c>
      <c r="C19" s="39"/>
      <c r="D19" s="38" t="s">
        <v>128</v>
      </c>
      <c r="E19" s="39"/>
      <c r="F19" s="39"/>
      <c r="G19" s="39"/>
      <c r="H19" s="39"/>
      <c r="I19" s="31"/>
    </row>
    <row r="20" ht="15" customHeight="true" spans="1:9">
      <c r="A20" s="18"/>
      <c r="B20" s="38" t="s">
        <v>122</v>
      </c>
      <c r="C20" s="39"/>
      <c r="D20" s="38" t="s">
        <v>129</v>
      </c>
      <c r="E20" s="39"/>
      <c r="F20" s="39"/>
      <c r="G20" s="39"/>
      <c r="H20" s="39"/>
      <c r="I20" s="31"/>
    </row>
    <row r="21" ht="15" customHeight="true" spans="1:9">
      <c r="A21" s="18"/>
      <c r="B21" s="38" t="s">
        <v>122</v>
      </c>
      <c r="C21" s="39"/>
      <c r="D21" s="38" t="s">
        <v>130</v>
      </c>
      <c r="E21" s="39"/>
      <c r="F21" s="39"/>
      <c r="G21" s="39"/>
      <c r="H21" s="39"/>
      <c r="I21" s="31"/>
    </row>
    <row r="22" ht="15" customHeight="true" spans="1:9">
      <c r="A22" s="18"/>
      <c r="B22" s="38" t="s">
        <v>122</v>
      </c>
      <c r="C22" s="39"/>
      <c r="D22" s="38" t="s">
        <v>131</v>
      </c>
      <c r="E22" s="39"/>
      <c r="F22" s="39"/>
      <c r="G22" s="39"/>
      <c r="H22" s="39"/>
      <c r="I22" s="31"/>
    </row>
    <row r="23" ht="15" customHeight="true" spans="1:9">
      <c r="A23" s="18"/>
      <c r="B23" s="38" t="s">
        <v>122</v>
      </c>
      <c r="C23" s="39"/>
      <c r="D23" s="38" t="s">
        <v>132</v>
      </c>
      <c r="E23" s="39"/>
      <c r="F23" s="39"/>
      <c r="G23" s="39"/>
      <c r="H23" s="39"/>
      <c r="I23" s="31"/>
    </row>
    <row r="24" ht="15" customHeight="true" spans="1:9">
      <c r="A24" s="18"/>
      <c r="B24" s="38" t="s">
        <v>122</v>
      </c>
      <c r="C24" s="39"/>
      <c r="D24" s="38" t="s">
        <v>133</v>
      </c>
      <c r="E24" s="39"/>
      <c r="F24" s="39"/>
      <c r="G24" s="39"/>
      <c r="H24" s="39"/>
      <c r="I24" s="31"/>
    </row>
    <row r="25" ht="15" customHeight="true" spans="1:9">
      <c r="A25" s="18"/>
      <c r="B25" s="38" t="s">
        <v>122</v>
      </c>
      <c r="C25" s="39"/>
      <c r="D25" s="38" t="s">
        <v>134</v>
      </c>
      <c r="E25" s="39"/>
      <c r="F25" s="39"/>
      <c r="G25" s="39"/>
      <c r="H25" s="39"/>
      <c r="I25" s="31"/>
    </row>
    <row r="26" ht="15" customHeight="true" spans="1:9">
      <c r="A26" s="18"/>
      <c r="B26" s="38" t="s">
        <v>122</v>
      </c>
      <c r="C26" s="39"/>
      <c r="D26" s="38" t="s">
        <v>135</v>
      </c>
      <c r="E26" s="39">
        <v>75.98</v>
      </c>
      <c r="F26" s="76">
        <v>75.98</v>
      </c>
      <c r="G26" s="39"/>
      <c r="H26" s="39"/>
      <c r="I26" s="31"/>
    </row>
    <row r="27" ht="15" customHeight="true" spans="1:9">
      <c r="A27" s="18"/>
      <c r="B27" s="38" t="s">
        <v>122</v>
      </c>
      <c r="C27" s="39"/>
      <c r="D27" s="38" t="s">
        <v>136</v>
      </c>
      <c r="E27" s="39"/>
      <c r="F27" s="39"/>
      <c r="G27" s="39"/>
      <c r="H27" s="39"/>
      <c r="I27" s="31"/>
    </row>
    <row r="28" ht="15" customHeight="true" spans="1:9">
      <c r="A28" s="18"/>
      <c r="B28" s="38" t="s">
        <v>122</v>
      </c>
      <c r="C28" s="39"/>
      <c r="D28" s="38" t="s">
        <v>137</v>
      </c>
      <c r="E28" s="39"/>
      <c r="F28" s="39"/>
      <c r="G28" s="39"/>
      <c r="H28" s="39"/>
      <c r="I28" s="31"/>
    </row>
    <row r="29" ht="15" customHeight="true" spans="1:9">
      <c r="A29" s="18"/>
      <c r="B29" s="38" t="s">
        <v>122</v>
      </c>
      <c r="C29" s="39"/>
      <c r="D29" s="38" t="s">
        <v>138</v>
      </c>
      <c r="E29" s="39"/>
      <c r="F29" s="39"/>
      <c r="G29" s="39"/>
      <c r="H29" s="39"/>
      <c r="I29" s="31"/>
    </row>
    <row r="30" ht="15" customHeight="true" spans="1:9">
      <c r="A30" s="18"/>
      <c r="B30" s="38" t="s">
        <v>122</v>
      </c>
      <c r="C30" s="39"/>
      <c r="D30" s="38" t="s">
        <v>139</v>
      </c>
      <c r="E30" s="39"/>
      <c r="F30" s="39"/>
      <c r="G30" s="39"/>
      <c r="H30" s="39"/>
      <c r="I30" s="31"/>
    </row>
    <row r="31" ht="15" customHeight="true" spans="1:9">
      <c r="A31" s="18"/>
      <c r="B31" s="38" t="s">
        <v>122</v>
      </c>
      <c r="C31" s="39"/>
      <c r="D31" s="38" t="s">
        <v>140</v>
      </c>
      <c r="E31" s="39"/>
      <c r="F31" s="39"/>
      <c r="G31" s="39"/>
      <c r="H31" s="39"/>
      <c r="I31" s="31"/>
    </row>
    <row r="32" ht="15" customHeight="true" spans="1:9">
      <c r="A32" s="18"/>
      <c r="B32" s="38" t="s">
        <v>122</v>
      </c>
      <c r="C32" s="39"/>
      <c r="D32" s="38" t="s">
        <v>141</v>
      </c>
      <c r="E32" s="39"/>
      <c r="F32" s="39"/>
      <c r="G32" s="39"/>
      <c r="H32" s="39"/>
      <c r="I32" s="31"/>
    </row>
    <row r="33" ht="15" customHeight="true" spans="1:9">
      <c r="A33" s="18"/>
      <c r="B33" s="38" t="s">
        <v>122</v>
      </c>
      <c r="C33" s="39"/>
      <c r="D33" s="38" t="s">
        <v>142</v>
      </c>
      <c r="E33" s="39"/>
      <c r="F33" s="39"/>
      <c r="G33" s="39"/>
      <c r="H33" s="39"/>
      <c r="I33" s="31"/>
    </row>
    <row r="34" ht="9.75" customHeight="true" spans="1:9">
      <c r="A34" s="77"/>
      <c r="B34" s="77"/>
      <c r="C34" s="77"/>
      <c r="D34" s="24"/>
      <c r="E34" s="77"/>
      <c r="F34" s="77"/>
      <c r="G34" s="77"/>
      <c r="H34" s="77"/>
      <c r="I34" s="8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9"/>
  <sheetViews>
    <sheetView workbookViewId="0">
      <pane ySplit="6" topLeftCell="A14" activePane="bottomLeft" state="frozen"/>
      <selection/>
      <selection pane="bottomLeft" activeCell="P12" sqref="P12"/>
    </sheetView>
  </sheetViews>
  <sheetFormatPr defaultColWidth="10" defaultRowHeight="13.5"/>
  <cols>
    <col min="1" max="1" width="1.53333333333333" style="53" customWidth="true"/>
    <col min="2" max="3" width="6.15833333333333" style="53" customWidth="true"/>
    <col min="4" max="4" width="19.1333333333333" style="53" customWidth="true"/>
    <col min="5" max="5" width="8.10833333333333" style="53" customWidth="true"/>
    <col min="6" max="6" width="8.55833333333333" style="53" customWidth="true"/>
    <col min="7" max="7" width="8.89166666666667" style="53" customWidth="true"/>
    <col min="8" max="8" width="11.8916666666667" style="53" customWidth="true"/>
    <col min="9" max="9" width="12.5583333333333" style="53" customWidth="true"/>
    <col min="10" max="38" width="5.75" style="53" customWidth="true"/>
    <col min="39" max="39" width="1.53333333333333" style="53" customWidth="true"/>
    <col min="40" max="41" width="9.76666666666667" style="53" customWidth="true"/>
    <col min="42" max="16384" width="10" style="53"/>
  </cols>
  <sheetData>
    <row r="1" ht="25" customHeight="true" spans="1:39">
      <c r="A1" s="54"/>
      <c r="B1" s="2" t="s">
        <v>143</v>
      </c>
      <c r="C1" s="2"/>
      <c r="D1" s="54"/>
      <c r="E1" s="54"/>
      <c r="F1" s="54"/>
      <c r="G1" s="25"/>
      <c r="H1" s="60"/>
      <c r="I1" s="60"/>
      <c r="J1" s="25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6" t="s">
        <v>144</v>
      </c>
      <c r="AM1" s="67"/>
    </row>
    <row r="2" ht="22.8" customHeight="true" spans="1:39">
      <c r="A2" s="25"/>
      <c r="B2" s="55" t="s">
        <v>145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68"/>
      <c r="AM2" s="67"/>
    </row>
    <row r="3" ht="19.55" customHeight="true" spans="1:39">
      <c r="A3" s="57"/>
      <c r="B3" s="58" t="s">
        <v>146</v>
      </c>
      <c r="C3" s="59"/>
      <c r="D3" s="59" t="s">
        <v>147</v>
      </c>
      <c r="F3" s="57"/>
      <c r="G3" s="12"/>
      <c r="H3" s="61"/>
      <c r="I3" s="61"/>
      <c r="J3" s="57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5" t="s">
        <v>7</v>
      </c>
      <c r="AK3" s="69"/>
      <c r="AL3" s="70"/>
      <c r="AM3" s="67"/>
    </row>
    <row r="4" ht="24.4" customHeight="true" spans="1:39">
      <c r="A4" s="20"/>
      <c r="B4" s="36"/>
      <c r="C4" s="36"/>
      <c r="D4" s="36"/>
      <c r="E4" s="36" t="s">
        <v>148</v>
      </c>
      <c r="F4" s="36" t="s">
        <v>149</v>
      </c>
      <c r="G4" s="36"/>
      <c r="H4" s="36"/>
      <c r="I4" s="36"/>
      <c r="J4" s="36"/>
      <c r="K4" s="36"/>
      <c r="L4" s="36"/>
      <c r="M4" s="36"/>
      <c r="N4" s="36"/>
      <c r="O4" s="36"/>
      <c r="P4" s="36" t="s">
        <v>150</v>
      </c>
      <c r="Q4" s="36"/>
      <c r="R4" s="36"/>
      <c r="S4" s="36"/>
      <c r="T4" s="36"/>
      <c r="U4" s="36"/>
      <c r="V4" s="36"/>
      <c r="W4" s="36"/>
      <c r="X4" s="36"/>
      <c r="Y4" s="36"/>
      <c r="Z4" s="36" t="s">
        <v>151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67"/>
    </row>
    <row r="5" ht="30" customHeight="true" spans="1:39">
      <c r="A5" s="20"/>
      <c r="B5" s="36" t="s">
        <v>80</v>
      </c>
      <c r="C5" s="36"/>
      <c r="D5" s="36" t="s">
        <v>81</v>
      </c>
      <c r="E5" s="36"/>
      <c r="F5" s="36" t="s">
        <v>62</v>
      </c>
      <c r="G5" s="36" t="s">
        <v>152</v>
      </c>
      <c r="H5" s="36"/>
      <c r="I5" s="36"/>
      <c r="J5" s="36" t="s">
        <v>153</v>
      </c>
      <c r="K5" s="36"/>
      <c r="L5" s="36"/>
      <c r="M5" s="36" t="s">
        <v>154</v>
      </c>
      <c r="N5" s="36"/>
      <c r="O5" s="36"/>
      <c r="P5" s="36" t="s">
        <v>62</v>
      </c>
      <c r="Q5" s="36" t="s">
        <v>152</v>
      </c>
      <c r="R5" s="36"/>
      <c r="S5" s="36"/>
      <c r="T5" s="36" t="s">
        <v>153</v>
      </c>
      <c r="U5" s="36"/>
      <c r="V5" s="36"/>
      <c r="W5" s="36" t="s">
        <v>154</v>
      </c>
      <c r="X5" s="36"/>
      <c r="Y5" s="36"/>
      <c r="Z5" s="36" t="s">
        <v>62</v>
      </c>
      <c r="AA5" s="36" t="s">
        <v>152</v>
      </c>
      <c r="AB5" s="36"/>
      <c r="AC5" s="36"/>
      <c r="AD5" s="36" t="s">
        <v>153</v>
      </c>
      <c r="AE5" s="36"/>
      <c r="AF5" s="36"/>
      <c r="AG5" s="36" t="s">
        <v>154</v>
      </c>
      <c r="AH5" s="36"/>
      <c r="AI5" s="36"/>
      <c r="AJ5" s="36" t="s">
        <v>155</v>
      </c>
      <c r="AK5" s="36"/>
      <c r="AL5" s="36"/>
      <c r="AM5" s="67"/>
    </row>
    <row r="6" ht="30" customHeight="true" spans="1:39">
      <c r="A6" s="24"/>
      <c r="B6" s="36" t="s">
        <v>82</v>
      </c>
      <c r="C6" s="36" t="s">
        <v>83</v>
      </c>
      <c r="D6" s="36"/>
      <c r="E6" s="36"/>
      <c r="F6" s="36"/>
      <c r="G6" s="36" t="s">
        <v>156</v>
      </c>
      <c r="H6" s="36" t="s">
        <v>76</v>
      </c>
      <c r="I6" s="36" t="s">
        <v>77</v>
      </c>
      <c r="J6" s="36" t="s">
        <v>156</v>
      </c>
      <c r="K6" s="36" t="s">
        <v>76</v>
      </c>
      <c r="L6" s="36" t="s">
        <v>77</v>
      </c>
      <c r="M6" s="36" t="s">
        <v>156</v>
      </c>
      <c r="N6" s="36" t="s">
        <v>76</v>
      </c>
      <c r="O6" s="36" t="s">
        <v>77</v>
      </c>
      <c r="P6" s="36"/>
      <c r="Q6" s="36" t="s">
        <v>156</v>
      </c>
      <c r="R6" s="36" t="s">
        <v>76</v>
      </c>
      <c r="S6" s="36" t="s">
        <v>77</v>
      </c>
      <c r="T6" s="36" t="s">
        <v>156</v>
      </c>
      <c r="U6" s="36" t="s">
        <v>76</v>
      </c>
      <c r="V6" s="36" t="s">
        <v>77</v>
      </c>
      <c r="W6" s="36" t="s">
        <v>156</v>
      </c>
      <c r="X6" s="36" t="s">
        <v>76</v>
      </c>
      <c r="Y6" s="36" t="s">
        <v>77</v>
      </c>
      <c r="Z6" s="36"/>
      <c r="AA6" s="36" t="s">
        <v>156</v>
      </c>
      <c r="AB6" s="36" t="s">
        <v>76</v>
      </c>
      <c r="AC6" s="36" t="s">
        <v>77</v>
      </c>
      <c r="AD6" s="36" t="s">
        <v>156</v>
      </c>
      <c r="AE6" s="36" t="s">
        <v>76</v>
      </c>
      <c r="AF6" s="36" t="s">
        <v>77</v>
      </c>
      <c r="AG6" s="36" t="s">
        <v>156</v>
      </c>
      <c r="AH6" s="36" t="s">
        <v>76</v>
      </c>
      <c r="AI6" s="36" t="s">
        <v>77</v>
      </c>
      <c r="AJ6" s="36" t="s">
        <v>156</v>
      </c>
      <c r="AK6" s="36" t="s">
        <v>76</v>
      </c>
      <c r="AL6" s="36" t="s">
        <v>77</v>
      </c>
      <c r="AM6" s="67"/>
    </row>
    <row r="7" ht="27" customHeight="true" spans="1:39">
      <c r="A7" s="20"/>
      <c r="B7" s="36"/>
      <c r="C7" s="36"/>
      <c r="D7" s="36" t="s">
        <v>85</v>
      </c>
      <c r="E7" s="62">
        <f>E8+E18</f>
        <v>902.78</v>
      </c>
      <c r="F7" s="62">
        <f>F8+F18</f>
        <v>902.78</v>
      </c>
      <c r="G7" s="62">
        <f>G8+G18</f>
        <v>902.78</v>
      </c>
      <c r="H7" s="62">
        <f>H8+H18</f>
        <v>834.22</v>
      </c>
      <c r="I7" s="62">
        <f>I8+I18</f>
        <v>68.56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7"/>
    </row>
    <row r="8" ht="30" customHeight="true" spans="1:39">
      <c r="A8" s="24"/>
      <c r="B8" s="36">
        <v>301</v>
      </c>
      <c r="C8" s="36"/>
      <c r="D8" s="36" t="s">
        <v>157</v>
      </c>
      <c r="E8" s="36">
        <f>SUM(E9:E17)</f>
        <v>827.1</v>
      </c>
      <c r="F8" s="36">
        <f>SUM(F9:F17)</f>
        <v>827.1</v>
      </c>
      <c r="G8" s="36">
        <f>SUM(G9:G17)</f>
        <v>827.1</v>
      </c>
      <c r="H8" s="36">
        <f>SUM(H9:H17)</f>
        <v>810.1</v>
      </c>
      <c r="I8" s="36">
        <f>SUM(I9:I17)</f>
        <v>17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67"/>
    </row>
    <row r="9" ht="30" customHeight="true" spans="1:39">
      <c r="A9" s="24"/>
      <c r="B9" s="36">
        <v>301</v>
      </c>
      <c r="C9" s="36">
        <v>1</v>
      </c>
      <c r="D9" s="36" t="s">
        <v>158</v>
      </c>
      <c r="E9" s="36">
        <f>F9+P9+Z9</f>
        <v>282.49</v>
      </c>
      <c r="F9" s="36">
        <f>G9+J9+M9</f>
        <v>282.49</v>
      </c>
      <c r="G9" s="36">
        <f>H9+I9</f>
        <v>282.49</v>
      </c>
      <c r="H9" s="63">
        <v>282.49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67"/>
    </row>
    <row r="10" ht="30" customHeight="true" spans="1:39">
      <c r="A10" s="24"/>
      <c r="B10" s="36">
        <v>301</v>
      </c>
      <c r="C10" s="36">
        <v>3</v>
      </c>
      <c r="D10" s="36" t="s">
        <v>159</v>
      </c>
      <c r="E10" s="36">
        <f t="shared" ref="E10:E24" si="0">F10+P10+Z10</f>
        <v>126.48</v>
      </c>
      <c r="F10" s="36">
        <f t="shared" ref="F10:F24" si="1">G10+J10+M10</f>
        <v>126.48</v>
      </c>
      <c r="G10" s="36">
        <f t="shared" ref="G10:G24" si="2">H10+I10</f>
        <v>126.48</v>
      </c>
      <c r="H10" s="63">
        <v>126.48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67"/>
    </row>
    <row r="11" ht="30" customHeight="true" spans="1:39">
      <c r="A11" s="24"/>
      <c r="B11" s="36">
        <v>301</v>
      </c>
      <c r="C11" s="36">
        <v>7</v>
      </c>
      <c r="D11" s="36" t="s">
        <v>160</v>
      </c>
      <c r="E11" s="36">
        <f t="shared" si="0"/>
        <v>178.99</v>
      </c>
      <c r="F11" s="36">
        <f t="shared" si="1"/>
        <v>178.99</v>
      </c>
      <c r="G11" s="36">
        <f t="shared" si="2"/>
        <v>178.99</v>
      </c>
      <c r="H11" s="63">
        <v>178.99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67"/>
    </row>
    <row r="12" ht="30" customHeight="true" spans="1:39">
      <c r="A12" s="24"/>
      <c r="B12" s="36">
        <v>301</v>
      </c>
      <c r="C12" s="36">
        <v>8</v>
      </c>
      <c r="D12" s="36" t="s">
        <v>161</v>
      </c>
      <c r="E12" s="36">
        <f t="shared" si="0"/>
        <v>94.07</v>
      </c>
      <c r="F12" s="36">
        <f t="shared" si="1"/>
        <v>94.07</v>
      </c>
      <c r="G12" s="36">
        <f t="shared" si="2"/>
        <v>94.07</v>
      </c>
      <c r="H12" s="63">
        <v>94.07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67"/>
    </row>
    <row r="13" ht="30" customHeight="true" spans="1:39">
      <c r="A13" s="24"/>
      <c r="B13" s="36">
        <v>301</v>
      </c>
      <c r="C13" s="36">
        <v>9</v>
      </c>
      <c r="D13" s="36" t="s">
        <v>162</v>
      </c>
      <c r="E13" s="36">
        <f t="shared" si="0"/>
        <v>17</v>
      </c>
      <c r="F13" s="36">
        <f t="shared" si="1"/>
        <v>17</v>
      </c>
      <c r="G13" s="36">
        <f t="shared" si="2"/>
        <v>17</v>
      </c>
      <c r="H13" s="36"/>
      <c r="I13" s="64">
        <v>17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67"/>
    </row>
    <row r="14" ht="30" customHeight="true" spans="1:39">
      <c r="A14" s="24"/>
      <c r="B14" s="36">
        <v>301</v>
      </c>
      <c r="C14" s="36">
        <v>10</v>
      </c>
      <c r="D14" s="36" t="s">
        <v>163</v>
      </c>
      <c r="E14" s="36">
        <f t="shared" si="0"/>
        <v>37.77</v>
      </c>
      <c r="F14" s="36">
        <f t="shared" si="1"/>
        <v>37.77</v>
      </c>
      <c r="G14" s="36">
        <f t="shared" si="2"/>
        <v>37.77</v>
      </c>
      <c r="H14" s="63">
        <v>37.77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67"/>
    </row>
    <row r="15" ht="30" customHeight="true" spans="1:39">
      <c r="A15" s="24"/>
      <c r="B15" s="36">
        <v>301</v>
      </c>
      <c r="C15" s="36">
        <v>11</v>
      </c>
      <c r="D15" s="36" t="s">
        <v>164</v>
      </c>
      <c r="E15" s="36">
        <f t="shared" si="0"/>
        <v>9.71</v>
      </c>
      <c r="F15" s="36">
        <f t="shared" si="1"/>
        <v>9.71</v>
      </c>
      <c r="G15" s="36">
        <f t="shared" si="2"/>
        <v>9.71</v>
      </c>
      <c r="H15" s="63">
        <v>9.71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67"/>
    </row>
    <row r="16" ht="30" customHeight="true" spans="1:39">
      <c r="A16" s="24"/>
      <c r="B16" s="36">
        <v>301</v>
      </c>
      <c r="C16" s="36">
        <v>12</v>
      </c>
      <c r="D16" s="36" t="s">
        <v>165</v>
      </c>
      <c r="E16" s="36">
        <f t="shared" si="0"/>
        <v>4.61</v>
      </c>
      <c r="F16" s="36">
        <f t="shared" si="1"/>
        <v>4.61</v>
      </c>
      <c r="G16" s="36">
        <f t="shared" si="2"/>
        <v>4.61</v>
      </c>
      <c r="H16" s="63">
        <v>4.61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67"/>
    </row>
    <row r="17" ht="30" customHeight="true" spans="1:39">
      <c r="A17" s="24"/>
      <c r="B17" s="36">
        <v>301</v>
      </c>
      <c r="C17" s="36">
        <v>13</v>
      </c>
      <c r="D17" s="36" t="s">
        <v>101</v>
      </c>
      <c r="E17" s="36">
        <f t="shared" si="0"/>
        <v>75.98</v>
      </c>
      <c r="F17" s="36">
        <f t="shared" si="1"/>
        <v>75.98</v>
      </c>
      <c r="G17" s="36">
        <f t="shared" si="2"/>
        <v>75.98</v>
      </c>
      <c r="H17" s="63">
        <v>75.98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67"/>
    </row>
    <row r="18" ht="30" customHeight="true" spans="1:39">
      <c r="A18" s="24"/>
      <c r="B18" s="36">
        <v>302</v>
      </c>
      <c r="C18" s="36"/>
      <c r="D18" s="36" t="s">
        <v>166</v>
      </c>
      <c r="E18" s="36">
        <f>SUM(E19:E24)</f>
        <v>75.68</v>
      </c>
      <c r="F18" s="36">
        <f>SUM(F19:F24)</f>
        <v>75.68</v>
      </c>
      <c r="G18" s="36">
        <f>SUM(G19:G24)</f>
        <v>75.68</v>
      </c>
      <c r="H18" s="36">
        <f>SUM(H19:H24)</f>
        <v>24.12</v>
      </c>
      <c r="I18" s="36">
        <f>SUM(I19:I24)</f>
        <v>51.56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67"/>
    </row>
    <row r="19" ht="30" customHeight="true" spans="1:39">
      <c r="A19" s="24"/>
      <c r="B19" s="36">
        <v>302</v>
      </c>
      <c r="C19" s="36">
        <v>1</v>
      </c>
      <c r="D19" s="36" t="s">
        <v>167</v>
      </c>
      <c r="E19" s="36">
        <f t="shared" si="0"/>
        <v>8.35</v>
      </c>
      <c r="F19" s="36">
        <f t="shared" si="1"/>
        <v>8.35</v>
      </c>
      <c r="G19" s="36">
        <f t="shared" si="2"/>
        <v>8.35</v>
      </c>
      <c r="H19" s="63">
        <v>0.42</v>
      </c>
      <c r="I19" s="36">
        <v>7.93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67"/>
    </row>
    <row r="20" ht="30" customHeight="true" spans="1:39">
      <c r="A20" s="24"/>
      <c r="B20" s="36">
        <v>302</v>
      </c>
      <c r="C20" s="36">
        <v>9</v>
      </c>
      <c r="D20" s="36" t="s">
        <v>168</v>
      </c>
      <c r="E20" s="36">
        <f t="shared" si="0"/>
        <v>15</v>
      </c>
      <c r="F20" s="36">
        <f t="shared" si="1"/>
        <v>15</v>
      </c>
      <c r="G20" s="36">
        <f t="shared" si="2"/>
        <v>15</v>
      </c>
      <c r="H20" s="63"/>
      <c r="I20" s="36">
        <v>15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67"/>
    </row>
    <row r="21" ht="30" customHeight="true" spans="1:39">
      <c r="A21" s="24"/>
      <c r="B21" s="36">
        <v>302</v>
      </c>
      <c r="C21" s="36">
        <v>28</v>
      </c>
      <c r="D21" s="36" t="s">
        <v>169</v>
      </c>
      <c r="E21" s="36">
        <f t="shared" si="0"/>
        <v>9.23</v>
      </c>
      <c r="F21" s="36">
        <f t="shared" si="1"/>
        <v>9.23</v>
      </c>
      <c r="G21" s="36">
        <f t="shared" si="2"/>
        <v>9.23</v>
      </c>
      <c r="H21" s="63">
        <v>9.23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67"/>
    </row>
    <row r="22" ht="30" customHeight="true" spans="1:39">
      <c r="A22" s="24"/>
      <c r="B22" s="36">
        <v>302</v>
      </c>
      <c r="C22" s="36">
        <v>26</v>
      </c>
      <c r="D22" s="36" t="s">
        <v>170</v>
      </c>
      <c r="E22" s="36">
        <f t="shared" si="0"/>
        <v>28.63</v>
      </c>
      <c r="F22" s="36">
        <f t="shared" si="1"/>
        <v>28.63</v>
      </c>
      <c r="G22" s="36">
        <f t="shared" si="2"/>
        <v>28.63</v>
      </c>
      <c r="H22" s="36"/>
      <c r="I22" s="63">
        <v>28.63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67"/>
    </row>
    <row r="23" ht="30" customHeight="true" spans="1:39">
      <c r="A23" s="24"/>
      <c r="B23" s="36">
        <v>302</v>
      </c>
      <c r="C23" s="36">
        <v>29</v>
      </c>
      <c r="D23" s="36" t="s">
        <v>171</v>
      </c>
      <c r="E23" s="36">
        <f t="shared" si="0"/>
        <v>13.84</v>
      </c>
      <c r="F23" s="36">
        <f t="shared" si="1"/>
        <v>13.84</v>
      </c>
      <c r="G23" s="36">
        <f t="shared" si="2"/>
        <v>13.84</v>
      </c>
      <c r="H23" s="63">
        <v>13.84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67"/>
    </row>
    <row r="24" ht="30" customHeight="true" spans="1:39">
      <c r="A24" s="24"/>
      <c r="B24" s="36">
        <v>303</v>
      </c>
      <c r="C24" s="36">
        <v>7</v>
      </c>
      <c r="D24" s="36" t="s">
        <v>172</v>
      </c>
      <c r="E24" s="36">
        <f t="shared" si="0"/>
        <v>0.63</v>
      </c>
      <c r="F24" s="36">
        <f t="shared" si="1"/>
        <v>0.63</v>
      </c>
      <c r="G24" s="36">
        <f t="shared" si="2"/>
        <v>0.63</v>
      </c>
      <c r="H24" s="36">
        <v>0.63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67"/>
    </row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4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7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3333333333333" style="13" customWidth="true"/>
    <col min="2" max="4" width="6.63333333333333" style="13" customWidth="true"/>
    <col min="5" max="5" width="45.1333333333333" style="13" customWidth="true"/>
    <col min="6" max="8" width="20.6333333333333" style="13" customWidth="true"/>
    <col min="9" max="9" width="1.53333333333333" style="13" customWidth="true"/>
    <col min="10" max="11" width="9.76666666666667" style="13" customWidth="true"/>
    <col min="12" max="16384" width="10" style="13"/>
  </cols>
  <sheetData>
    <row r="1" ht="25" customHeight="true" spans="1:9">
      <c r="A1" s="14"/>
      <c r="B1" s="2" t="s">
        <v>173</v>
      </c>
      <c r="C1" s="26"/>
      <c r="D1" s="26"/>
      <c r="E1" s="26"/>
      <c r="F1" s="26" t="s">
        <v>174</v>
      </c>
      <c r="G1" s="26"/>
      <c r="H1" s="26"/>
      <c r="I1" s="18"/>
    </row>
    <row r="2" ht="22.8" customHeight="true" spans="1:8">
      <c r="A2" s="14"/>
      <c r="B2" s="15" t="s">
        <v>175</v>
      </c>
      <c r="C2" s="15"/>
      <c r="D2" s="15"/>
      <c r="E2" s="15"/>
      <c r="F2" s="15"/>
      <c r="G2" s="15"/>
      <c r="H2" s="15"/>
    </row>
    <row r="3" ht="19.55" customHeight="true" spans="1:9">
      <c r="A3" s="16"/>
      <c r="B3" s="17" t="s">
        <v>6</v>
      </c>
      <c r="C3" s="17"/>
      <c r="D3" s="17"/>
      <c r="E3" s="17"/>
      <c r="F3" s="16"/>
      <c r="H3" s="40" t="s">
        <v>7</v>
      </c>
      <c r="I3" s="29"/>
    </row>
    <row r="4" ht="24.4" customHeight="true" spans="1:9">
      <c r="A4" s="21"/>
      <c r="B4" s="19" t="s">
        <v>10</v>
      </c>
      <c r="C4" s="19"/>
      <c r="D4" s="19"/>
      <c r="E4" s="19"/>
      <c r="F4" s="19" t="s">
        <v>62</v>
      </c>
      <c r="G4" s="36" t="s">
        <v>176</v>
      </c>
      <c r="H4" s="36" t="s">
        <v>151</v>
      </c>
      <c r="I4" s="31"/>
    </row>
    <row r="5" ht="24.4" customHeight="true" spans="1:9">
      <c r="A5" s="21"/>
      <c r="B5" s="19" t="s">
        <v>80</v>
      </c>
      <c r="C5" s="19"/>
      <c r="D5" s="19"/>
      <c r="E5" s="19" t="s">
        <v>81</v>
      </c>
      <c r="F5" s="19"/>
      <c r="G5" s="36"/>
      <c r="H5" s="36"/>
      <c r="I5" s="31"/>
    </row>
    <row r="6" ht="24.4" customHeight="true" spans="1:9">
      <c r="A6" s="20"/>
      <c r="B6" s="19" t="s">
        <v>82</v>
      </c>
      <c r="C6" s="19" t="s">
        <v>83</v>
      </c>
      <c r="D6" s="19" t="s">
        <v>84</v>
      </c>
      <c r="E6" s="19"/>
      <c r="F6" s="19"/>
      <c r="G6" s="36"/>
      <c r="H6" s="36"/>
      <c r="I6" s="31"/>
    </row>
    <row r="7" ht="27" customHeight="true" spans="1:9">
      <c r="A7" s="21"/>
      <c r="B7" s="19"/>
      <c r="C7" s="19"/>
      <c r="D7" s="19"/>
      <c r="E7" s="19" t="s">
        <v>85</v>
      </c>
      <c r="F7" s="28">
        <f>SUM(F8:F16)</f>
        <v>902.78</v>
      </c>
      <c r="G7" s="28">
        <f>SUM(G8:G16)</f>
        <v>887.46</v>
      </c>
      <c r="H7" s="28">
        <f>SUM(H8:H16)</f>
        <v>0</v>
      </c>
      <c r="I7" s="32"/>
    </row>
    <row r="8" ht="27" customHeight="true" spans="1:9">
      <c r="A8" s="21"/>
      <c r="B8" s="19" t="s">
        <v>177</v>
      </c>
      <c r="C8" s="19" t="s">
        <v>86</v>
      </c>
      <c r="D8" s="19">
        <v>1</v>
      </c>
      <c r="E8" s="19" t="s">
        <v>178</v>
      </c>
      <c r="F8" s="28">
        <f t="shared" ref="F8:F16" si="0">G8+H8</f>
        <v>34.24</v>
      </c>
      <c r="G8" s="41">
        <v>34.24</v>
      </c>
      <c r="H8" s="28"/>
      <c r="I8" s="32"/>
    </row>
    <row r="9" ht="27" customHeight="true" spans="1:9">
      <c r="A9" s="21"/>
      <c r="B9" s="19">
        <v>205</v>
      </c>
      <c r="C9" s="19">
        <v>2</v>
      </c>
      <c r="D9" s="19">
        <v>2</v>
      </c>
      <c r="E9" s="19" t="s">
        <v>89</v>
      </c>
      <c r="F9" s="28">
        <f t="shared" si="0"/>
        <v>617.66</v>
      </c>
      <c r="G9" s="41">
        <v>617.66</v>
      </c>
      <c r="H9" s="28"/>
      <c r="I9" s="32"/>
    </row>
    <row r="10" ht="27" customHeight="true" spans="1:9">
      <c r="A10" s="21"/>
      <c r="B10" s="19">
        <v>205</v>
      </c>
      <c r="C10" s="19">
        <v>2</v>
      </c>
      <c r="D10" s="19">
        <v>3</v>
      </c>
      <c r="E10" s="19" t="s">
        <v>91</v>
      </c>
      <c r="F10" s="28">
        <f t="shared" si="0"/>
        <v>0.32</v>
      </c>
      <c r="G10" s="41" t="s">
        <v>179</v>
      </c>
      <c r="H10" s="28"/>
      <c r="I10" s="32"/>
    </row>
    <row r="11" ht="27" customHeight="true" spans="1:9">
      <c r="A11" s="21"/>
      <c r="B11" s="19">
        <v>205</v>
      </c>
      <c r="C11" s="19">
        <v>9</v>
      </c>
      <c r="D11" s="19">
        <v>99</v>
      </c>
      <c r="E11" s="19" t="s">
        <v>180</v>
      </c>
      <c r="F11" s="28">
        <f t="shared" si="0"/>
        <v>15</v>
      </c>
      <c r="G11" s="28" t="s">
        <v>181</v>
      </c>
      <c r="H11" s="28"/>
      <c r="I11" s="32"/>
    </row>
    <row r="12" ht="27" customHeight="true" spans="1:9">
      <c r="A12" s="21"/>
      <c r="B12" s="19">
        <v>208</v>
      </c>
      <c r="C12" s="19">
        <v>5</v>
      </c>
      <c r="D12" s="19">
        <v>2</v>
      </c>
      <c r="E12" s="19" t="s">
        <v>95</v>
      </c>
      <c r="F12" s="28">
        <f t="shared" si="0"/>
        <v>1.03</v>
      </c>
      <c r="G12" s="28">
        <v>1.03</v>
      </c>
      <c r="H12" s="28"/>
      <c r="I12" s="32"/>
    </row>
    <row r="13" ht="27" customHeight="true" spans="1:9">
      <c r="A13" s="21"/>
      <c r="B13" s="19">
        <v>208</v>
      </c>
      <c r="C13" s="19">
        <v>5</v>
      </c>
      <c r="D13" s="19">
        <v>5</v>
      </c>
      <c r="E13" s="19" t="s">
        <v>182</v>
      </c>
      <c r="F13" s="28">
        <f t="shared" si="0"/>
        <v>94.07</v>
      </c>
      <c r="G13" s="41">
        <v>94.07</v>
      </c>
      <c r="H13" s="28"/>
      <c r="I13" s="32"/>
    </row>
    <row r="14" ht="27" customHeight="true" spans="1:9">
      <c r="A14" s="21"/>
      <c r="B14" s="19">
        <v>208</v>
      </c>
      <c r="C14" s="19">
        <v>5</v>
      </c>
      <c r="D14" s="19">
        <v>6</v>
      </c>
      <c r="E14" s="19" t="s">
        <v>183</v>
      </c>
      <c r="F14" s="28">
        <f t="shared" si="0"/>
        <v>17</v>
      </c>
      <c r="G14" s="41">
        <v>17</v>
      </c>
      <c r="H14" s="28"/>
      <c r="I14" s="32"/>
    </row>
    <row r="15" ht="27" customHeight="true" spans="1:9">
      <c r="A15" s="21"/>
      <c r="B15" s="19">
        <v>210</v>
      </c>
      <c r="C15" s="19">
        <v>11</v>
      </c>
      <c r="D15" s="19">
        <v>2</v>
      </c>
      <c r="E15" s="19" t="s">
        <v>100</v>
      </c>
      <c r="F15" s="28">
        <f t="shared" si="0"/>
        <v>47.48</v>
      </c>
      <c r="G15" s="41">
        <v>47.48</v>
      </c>
      <c r="H15" s="28"/>
      <c r="I15" s="32"/>
    </row>
    <row r="16" ht="27" customHeight="true" spans="1:9">
      <c r="A16" s="21"/>
      <c r="B16" s="19">
        <v>221</v>
      </c>
      <c r="C16" s="19">
        <v>2</v>
      </c>
      <c r="D16" s="19">
        <v>1</v>
      </c>
      <c r="E16" s="19" t="s">
        <v>101</v>
      </c>
      <c r="F16" s="28">
        <f t="shared" si="0"/>
        <v>75.98</v>
      </c>
      <c r="G16" s="41">
        <v>75.98</v>
      </c>
      <c r="H16" s="28"/>
      <c r="I16" s="32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7"/>
  <sheetViews>
    <sheetView tabSelected="1" workbookViewId="0">
      <pane ySplit="6" topLeftCell="A7" activePane="bottomLeft" state="frozen"/>
      <selection/>
      <selection pane="bottomLeft" activeCell="N11" sqref="N11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333333333333" customWidth="true"/>
    <col min="8" max="8" width="1.53333333333333" customWidth="true"/>
    <col min="9" max="9" width="9.76666666666667" customWidth="true"/>
  </cols>
  <sheetData>
    <row r="1" ht="16" customHeight="true" spans="1:8">
      <c r="A1" s="42"/>
      <c r="B1" s="2" t="s">
        <v>184</v>
      </c>
      <c r="C1" s="2"/>
      <c r="D1" s="43"/>
      <c r="E1" s="44"/>
      <c r="F1" s="44"/>
      <c r="G1" s="49" t="s">
        <v>185</v>
      </c>
      <c r="H1" s="50"/>
    </row>
    <row r="2" ht="18" customHeight="true" spans="1:8">
      <c r="A2" s="44"/>
      <c r="B2" s="45" t="s">
        <v>186</v>
      </c>
      <c r="C2" s="45"/>
      <c r="D2" s="45"/>
      <c r="E2" s="45"/>
      <c r="F2" s="45"/>
      <c r="G2" s="45"/>
      <c r="H2" s="50"/>
    </row>
    <row r="3" ht="19.55" customHeight="true" spans="1:8">
      <c r="A3" s="46"/>
      <c r="B3" s="47" t="s">
        <v>6</v>
      </c>
      <c r="C3" s="47"/>
      <c r="D3" s="47"/>
      <c r="F3" s="46"/>
      <c r="G3" s="51" t="s">
        <v>7</v>
      </c>
      <c r="H3" s="50"/>
    </row>
    <row r="4" ht="22" customHeight="true" spans="1:8">
      <c r="A4" s="48"/>
      <c r="B4" s="19" t="s">
        <v>10</v>
      </c>
      <c r="C4" s="19"/>
      <c r="D4" s="19"/>
      <c r="E4" s="19" t="s">
        <v>76</v>
      </c>
      <c r="F4" s="19"/>
      <c r="G4" s="19"/>
      <c r="H4" s="50"/>
    </row>
    <row r="5" ht="22" customHeight="true" spans="1:8">
      <c r="A5" s="48"/>
      <c r="B5" s="19" t="s">
        <v>80</v>
      </c>
      <c r="C5" s="19"/>
      <c r="D5" s="19" t="s">
        <v>81</v>
      </c>
      <c r="E5" s="19" t="s">
        <v>62</v>
      </c>
      <c r="F5" s="19" t="s">
        <v>187</v>
      </c>
      <c r="G5" s="19" t="s">
        <v>188</v>
      </c>
      <c r="H5" s="50"/>
    </row>
    <row r="6" ht="22" customHeight="true" spans="1:8">
      <c r="A6" s="48"/>
      <c r="B6" s="19" t="s">
        <v>82</v>
      </c>
      <c r="C6" s="19" t="s">
        <v>83</v>
      </c>
      <c r="D6" s="19"/>
      <c r="E6" s="19"/>
      <c r="F6" s="19"/>
      <c r="G6" s="19"/>
      <c r="H6" s="50"/>
    </row>
    <row r="7" ht="22" customHeight="true" spans="1:8">
      <c r="A7" s="48"/>
      <c r="B7" s="19"/>
      <c r="C7" s="19"/>
      <c r="D7" s="19" t="s">
        <v>85</v>
      </c>
      <c r="E7" s="28">
        <f>E8+E17+E21</f>
        <v>834.22</v>
      </c>
      <c r="F7" s="28">
        <f>F8+F17+F21</f>
        <v>810.73</v>
      </c>
      <c r="G7" s="28">
        <f>G8+G17+G21</f>
        <v>23.49</v>
      </c>
      <c r="H7" s="50"/>
    </row>
    <row r="8" ht="22" customHeight="true" spans="1:8">
      <c r="A8" s="48"/>
      <c r="B8" s="19" t="s">
        <v>189</v>
      </c>
      <c r="C8" s="19"/>
      <c r="D8" s="19" t="s">
        <v>157</v>
      </c>
      <c r="E8" s="19">
        <f>SUM(E9:E16)</f>
        <v>810.1</v>
      </c>
      <c r="F8" s="19">
        <f>SUM(F9:F16)</f>
        <v>810.1</v>
      </c>
      <c r="G8" s="19">
        <f>SUM(G9:G16)</f>
        <v>0</v>
      </c>
      <c r="H8" s="50"/>
    </row>
    <row r="9" ht="22" customHeight="true" spans="1:8">
      <c r="A9" s="48"/>
      <c r="B9" s="19" t="s">
        <v>189</v>
      </c>
      <c r="C9" s="19">
        <v>1</v>
      </c>
      <c r="D9" s="19" t="s">
        <v>190</v>
      </c>
      <c r="E9" s="19">
        <f>F9+G9</f>
        <v>282.49</v>
      </c>
      <c r="F9" s="52">
        <v>282.49</v>
      </c>
      <c r="G9" s="19"/>
      <c r="H9" s="50"/>
    </row>
    <row r="10" ht="22" customHeight="true" spans="1:8">
      <c r="A10" s="48"/>
      <c r="B10" s="19" t="s">
        <v>189</v>
      </c>
      <c r="C10" s="19">
        <v>3</v>
      </c>
      <c r="D10" s="19" t="s">
        <v>159</v>
      </c>
      <c r="E10" s="19">
        <f t="shared" ref="E10:E21" si="0">F10+G10</f>
        <v>126.48</v>
      </c>
      <c r="F10" s="52">
        <v>126.48</v>
      </c>
      <c r="G10" s="19"/>
      <c r="H10" s="50"/>
    </row>
    <row r="11" ht="22" customHeight="true" spans="1:8">
      <c r="A11" s="48"/>
      <c r="B11" s="19" t="s">
        <v>189</v>
      </c>
      <c r="C11" s="19">
        <v>7</v>
      </c>
      <c r="D11" s="19" t="s">
        <v>160</v>
      </c>
      <c r="E11" s="19">
        <f t="shared" si="0"/>
        <v>178.99</v>
      </c>
      <c r="F11" s="52">
        <v>178.99</v>
      </c>
      <c r="G11" s="19"/>
      <c r="H11" s="50"/>
    </row>
    <row r="12" ht="22" customHeight="true" spans="1:8">
      <c r="A12" s="48"/>
      <c r="B12" s="19" t="s">
        <v>189</v>
      </c>
      <c r="C12" s="19">
        <v>8</v>
      </c>
      <c r="D12" s="19" t="s">
        <v>191</v>
      </c>
      <c r="E12" s="19">
        <f t="shared" si="0"/>
        <v>94.07</v>
      </c>
      <c r="F12" s="52">
        <v>94.07</v>
      </c>
      <c r="G12" s="19"/>
      <c r="H12" s="50"/>
    </row>
    <row r="13" ht="22" customHeight="true" spans="1:8">
      <c r="A13" s="48"/>
      <c r="B13" s="19" t="s">
        <v>189</v>
      </c>
      <c r="C13" s="19">
        <v>10</v>
      </c>
      <c r="D13" s="19" t="s">
        <v>192</v>
      </c>
      <c r="E13" s="19">
        <f t="shared" si="0"/>
        <v>37.77</v>
      </c>
      <c r="F13" s="52">
        <v>37.77</v>
      </c>
      <c r="G13" s="19"/>
      <c r="H13" s="50"/>
    </row>
    <row r="14" ht="22" customHeight="true" spans="1:8">
      <c r="A14" s="48"/>
      <c r="B14" s="19" t="s">
        <v>189</v>
      </c>
      <c r="C14" s="19">
        <v>11</v>
      </c>
      <c r="D14" s="19" t="s">
        <v>193</v>
      </c>
      <c r="E14" s="19">
        <f t="shared" si="0"/>
        <v>9.71</v>
      </c>
      <c r="F14" s="52">
        <v>9.71</v>
      </c>
      <c r="G14" s="19"/>
      <c r="H14" s="50"/>
    </row>
    <row r="15" ht="22" customHeight="true" spans="1:8">
      <c r="A15" s="48"/>
      <c r="B15" s="19">
        <v>301</v>
      </c>
      <c r="C15" s="19">
        <v>12</v>
      </c>
      <c r="D15" s="19" t="s">
        <v>194</v>
      </c>
      <c r="E15" s="19">
        <f t="shared" si="0"/>
        <v>4.61</v>
      </c>
      <c r="F15" s="52">
        <v>4.61</v>
      </c>
      <c r="G15" s="19"/>
      <c r="H15" s="50"/>
    </row>
    <row r="16" ht="22" customHeight="true" spans="1:8">
      <c r="A16" s="48"/>
      <c r="B16" s="19">
        <v>301</v>
      </c>
      <c r="C16" s="19">
        <v>13</v>
      </c>
      <c r="D16" s="19" t="s">
        <v>195</v>
      </c>
      <c r="E16" s="19">
        <f t="shared" si="0"/>
        <v>75.98</v>
      </c>
      <c r="F16" s="52">
        <v>75.98</v>
      </c>
      <c r="G16" s="19"/>
      <c r="H16" s="50"/>
    </row>
    <row r="17" ht="22" customHeight="true" spans="1:8">
      <c r="A17" s="48"/>
      <c r="B17" s="19">
        <v>302</v>
      </c>
      <c r="C17" s="19"/>
      <c r="D17" s="19" t="s">
        <v>196</v>
      </c>
      <c r="E17" s="19">
        <f>SUM(E18:E20)</f>
        <v>23.49</v>
      </c>
      <c r="F17" s="19">
        <f>SUM(F18:F20)</f>
        <v>0</v>
      </c>
      <c r="G17" s="19">
        <f>SUM(G18:G20)</f>
        <v>23.49</v>
      </c>
      <c r="H17" s="50"/>
    </row>
    <row r="18" ht="22" customHeight="true" spans="1:8">
      <c r="A18" s="48"/>
      <c r="B18" s="19">
        <v>302</v>
      </c>
      <c r="C18" s="19">
        <v>1</v>
      </c>
      <c r="D18" s="19" t="s">
        <v>197</v>
      </c>
      <c r="E18" s="19">
        <f t="shared" si="0"/>
        <v>0.42</v>
      </c>
      <c r="F18" s="19"/>
      <c r="G18" s="52">
        <v>0.42</v>
      </c>
      <c r="H18" s="50"/>
    </row>
    <row r="19" ht="22" customHeight="true" spans="1:8">
      <c r="A19" s="48"/>
      <c r="B19" s="19">
        <v>302</v>
      </c>
      <c r="C19" s="19">
        <v>28</v>
      </c>
      <c r="D19" s="19" t="s">
        <v>198</v>
      </c>
      <c r="E19" s="19">
        <f t="shared" si="0"/>
        <v>9.23</v>
      </c>
      <c r="F19" s="19"/>
      <c r="G19" s="52">
        <v>9.23</v>
      </c>
      <c r="H19" s="50"/>
    </row>
    <row r="20" ht="22" customHeight="true" spans="1:8">
      <c r="A20" s="48"/>
      <c r="B20" s="19">
        <v>302</v>
      </c>
      <c r="C20" s="19">
        <v>29</v>
      </c>
      <c r="D20" s="19" t="s">
        <v>171</v>
      </c>
      <c r="E20" s="19">
        <f t="shared" si="0"/>
        <v>13.84</v>
      </c>
      <c r="F20" s="19"/>
      <c r="G20" s="52">
        <v>13.84</v>
      </c>
      <c r="H20" s="50"/>
    </row>
    <row r="21" ht="22" customHeight="true" spans="1:8">
      <c r="A21" s="48"/>
      <c r="B21" s="19">
        <v>303</v>
      </c>
      <c r="C21" s="19"/>
      <c r="D21" s="19" t="s">
        <v>199</v>
      </c>
      <c r="E21" s="19">
        <f>E22</f>
        <v>0.63</v>
      </c>
      <c r="F21" s="19">
        <f>F22</f>
        <v>0.63</v>
      </c>
      <c r="G21" s="19">
        <f>G22</f>
        <v>0</v>
      </c>
      <c r="H21" s="50"/>
    </row>
    <row r="22" ht="22" customHeight="true" spans="1:8">
      <c r="A22" s="48"/>
      <c r="B22" s="19">
        <v>303</v>
      </c>
      <c r="C22" s="19">
        <v>7</v>
      </c>
      <c r="D22" s="19" t="s">
        <v>172</v>
      </c>
      <c r="E22" s="19">
        <f>F22+G22</f>
        <v>0.63</v>
      </c>
      <c r="F22" s="52">
        <v>0.63</v>
      </c>
      <c r="G22" s="19"/>
      <c r="H22" s="50"/>
    </row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25" right="0.25" top="0.75" bottom="0.75" header="0.298611111111111" footer="0.298611111111111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G8" sqref="G8:G9"/>
    </sheetView>
  </sheetViews>
  <sheetFormatPr defaultColWidth="10" defaultRowHeight="13.5" outlineLevelCol="7"/>
  <cols>
    <col min="1" max="1" width="1.53333333333333" style="13" customWidth="true"/>
    <col min="2" max="4" width="6.63333333333333" style="13" customWidth="true"/>
    <col min="5" max="5" width="38.5583333333333" style="13" customWidth="true"/>
    <col min="6" max="6" width="58.3833333333333" style="13" customWidth="true"/>
    <col min="7" max="7" width="25.3833333333333" style="13" customWidth="true"/>
    <col min="8" max="8" width="1.53333333333333" style="13" customWidth="true"/>
    <col min="9" max="11" width="9.76666666666667" style="13" customWidth="true"/>
    <col min="12" max="16384" width="10" style="13"/>
  </cols>
  <sheetData>
    <row r="1" ht="25" customHeight="true" spans="1:8">
      <c r="A1" s="14"/>
      <c r="B1" s="2" t="s">
        <v>200</v>
      </c>
      <c r="C1" s="18"/>
      <c r="D1" s="18"/>
      <c r="E1" s="18"/>
      <c r="F1" s="18"/>
      <c r="G1" s="26" t="s">
        <v>201</v>
      </c>
      <c r="H1" s="18"/>
    </row>
    <row r="2" ht="22.8" customHeight="true" spans="1:8">
      <c r="A2" s="14"/>
      <c r="B2" s="15" t="s">
        <v>202</v>
      </c>
      <c r="C2" s="15"/>
      <c r="D2" s="15"/>
      <c r="E2" s="15"/>
      <c r="F2" s="15"/>
      <c r="G2" s="15"/>
      <c r="H2" s="18" t="s">
        <v>4</v>
      </c>
    </row>
    <row r="3" ht="19.55" customHeight="true" spans="1:8">
      <c r="A3" s="16"/>
      <c r="B3" s="17" t="s">
        <v>6</v>
      </c>
      <c r="C3" s="17"/>
      <c r="D3" s="17"/>
      <c r="E3" s="17"/>
      <c r="F3" s="17"/>
      <c r="G3" s="40" t="s">
        <v>7</v>
      </c>
      <c r="H3" s="29"/>
    </row>
    <row r="4" ht="24.4" customHeight="true" spans="1:8">
      <c r="A4" s="20"/>
      <c r="B4" s="19" t="s">
        <v>80</v>
      </c>
      <c r="C4" s="19"/>
      <c r="D4" s="19"/>
      <c r="E4" s="19" t="s">
        <v>81</v>
      </c>
      <c r="F4" s="19" t="s">
        <v>203</v>
      </c>
      <c r="G4" s="19" t="s">
        <v>204</v>
      </c>
      <c r="H4" s="30"/>
    </row>
    <row r="5" ht="24.4" customHeight="true" spans="1:8">
      <c r="A5" s="20"/>
      <c r="B5" s="19" t="s">
        <v>82</v>
      </c>
      <c r="C5" s="19" t="s">
        <v>83</v>
      </c>
      <c r="D5" s="19" t="s">
        <v>84</v>
      </c>
      <c r="E5" s="19"/>
      <c r="F5" s="19"/>
      <c r="G5" s="19"/>
      <c r="H5" s="31"/>
    </row>
    <row r="6" ht="22.8" customHeight="true" spans="1:8">
      <c r="A6" s="21"/>
      <c r="B6" s="19"/>
      <c r="C6" s="19"/>
      <c r="D6" s="19"/>
      <c r="E6" s="19"/>
      <c r="F6" s="19" t="s">
        <v>85</v>
      </c>
      <c r="G6" s="28">
        <f>G7+G15</f>
        <v>68.56</v>
      </c>
      <c r="H6" s="32"/>
    </row>
    <row r="7" ht="22.8" customHeight="true" spans="1:8">
      <c r="A7" s="21"/>
      <c r="B7" s="19">
        <v>205</v>
      </c>
      <c r="C7" s="19"/>
      <c r="D7" s="19"/>
      <c r="E7" s="19"/>
      <c r="F7" s="19"/>
      <c r="G7" s="28">
        <f>SUM(G8:G14)</f>
        <v>51.56</v>
      </c>
      <c r="H7" s="32"/>
    </row>
    <row r="8" ht="22.8" customHeight="true" spans="1:8">
      <c r="A8" s="21"/>
      <c r="B8" s="19">
        <v>205</v>
      </c>
      <c r="C8" s="19">
        <v>2</v>
      </c>
      <c r="D8" s="19">
        <v>1</v>
      </c>
      <c r="E8" s="19" t="s">
        <v>88</v>
      </c>
      <c r="F8" s="19" t="s">
        <v>205</v>
      </c>
      <c r="G8" s="41">
        <v>20.69</v>
      </c>
      <c r="H8" s="32"/>
    </row>
    <row r="9" ht="22.8" customHeight="true" spans="1:8">
      <c r="A9" s="21"/>
      <c r="B9" s="19">
        <v>205</v>
      </c>
      <c r="C9" s="19">
        <v>2</v>
      </c>
      <c r="D9" s="19">
        <v>1</v>
      </c>
      <c r="E9" s="19" t="s">
        <v>88</v>
      </c>
      <c r="F9" s="19" t="s">
        <v>206</v>
      </c>
      <c r="G9" s="41">
        <v>7.94</v>
      </c>
      <c r="H9" s="32"/>
    </row>
    <row r="10" ht="22.8" customHeight="true" spans="1:8">
      <c r="A10" s="21"/>
      <c r="B10" s="19">
        <v>205</v>
      </c>
      <c r="C10" s="19">
        <v>2</v>
      </c>
      <c r="D10" s="19">
        <v>1</v>
      </c>
      <c r="E10" s="19" t="s">
        <v>88</v>
      </c>
      <c r="F10" s="19" t="s">
        <v>207</v>
      </c>
      <c r="G10" s="41">
        <v>3.5</v>
      </c>
      <c r="H10" s="32"/>
    </row>
    <row r="11" ht="22.8" customHeight="true" spans="1:8">
      <c r="A11" s="21"/>
      <c r="B11" s="19">
        <v>205</v>
      </c>
      <c r="C11" s="19">
        <v>2</v>
      </c>
      <c r="D11" s="19">
        <v>1</v>
      </c>
      <c r="E11" s="19" t="s">
        <v>88</v>
      </c>
      <c r="F11" s="19" t="s">
        <v>208</v>
      </c>
      <c r="G11" s="41">
        <v>2.1</v>
      </c>
      <c r="H11" s="32"/>
    </row>
    <row r="12" ht="22.8" customHeight="true" spans="1:8">
      <c r="A12" s="21"/>
      <c r="B12" s="19">
        <v>205</v>
      </c>
      <c r="C12" s="19">
        <v>2</v>
      </c>
      <c r="D12" s="19">
        <v>2</v>
      </c>
      <c r="E12" s="19" t="s">
        <v>89</v>
      </c>
      <c r="F12" s="19" t="s">
        <v>209</v>
      </c>
      <c r="G12" s="41">
        <v>2.01</v>
      </c>
      <c r="H12" s="32"/>
    </row>
    <row r="13" ht="22.8" customHeight="true" spans="1:8">
      <c r="A13" s="21"/>
      <c r="B13" s="19">
        <v>205</v>
      </c>
      <c r="C13" s="19">
        <v>2</v>
      </c>
      <c r="D13" s="19">
        <v>3</v>
      </c>
      <c r="E13" s="19" t="s">
        <v>91</v>
      </c>
      <c r="F13" s="19" t="s">
        <v>210</v>
      </c>
      <c r="G13" s="41">
        <v>0.32</v>
      </c>
      <c r="H13" s="32"/>
    </row>
    <row r="14" ht="22.8" customHeight="true" spans="1:8">
      <c r="A14" s="21"/>
      <c r="B14" s="19">
        <v>205</v>
      </c>
      <c r="C14" s="19">
        <v>9</v>
      </c>
      <c r="D14" s="19">
        <v>99</v>
      </c>
      <c r="E14" s="19" t="s">
        <v>89</v>
      </c>
      <c r="F14" s="19" t="s">
        <v>211</v>
      </c>
      <c r="G14" s="41">
        <v>15</v>
      </c>
      <c r="H14" s="32"/>
    </row>
    <row r="15" ht="22.8" customHeight="true" spans="1:8">
      <c r="A15" s="21"/>
      <c r="B15" s="19">
        <v>208</v>
      </c>
      <c r="C15" s="19">
        <v>5</v>
      </c>
      <c r="D15" s="19">
        <v>5</v>
      </c>
      <c r="E15" s="19" t="s">
        <v>182</v>
      </c>
      <c r="F15" s="19" t="s">
        <v>212</v>
      </c>
      <c r="G15" s="41">
        <v>17</v>
      </c>
      <c r="H15" s="32"/>
    </row>
    <row r="16" ht="22.8" customHeight="true" spans="1:8">
      <c r="A16" s="21"/>
      <c r="B16" s="19"/>
      <c r="C16" s="19"/>
      <c r="D16" s="19"/>
      <c r="E16" s="19"/>
      <c r="F16" s="19"/>
      <c r="G16" s="28"/>
      <c r="H16" s="32"/>
    </row>
    <row r="17" ht="22.8" customHeight="true" spans="1:8">
      <c r="A17" s="21"/>
      <c r="B17" s="19"/>
      <c r="C17" s="19"/>
      <c r="D17" s="19"/>
      <c r="E17" s="19"/>
      <c r="F17" s="19"/>
      <c r="G17" s="28"/>
      <c r="H17" s="32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2024-10-21T11:25:49Z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