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<sst xmlns="http://schemas.openxmlformats.org/spreadsheetml/2006/main" count="750" uniqueCount="310">
  <si>
    <t xml:space="preserve">
遂宁市船山区新桥镇中心卫生院
预算公开表
</t>
  </si>
  <si>
    <t>样表1</t>
  </si>
  <si>
    <t xml:space="preserve">
表1</t>
  </si>
  <si>
    <t xml:space="preserve"> </t>
  </si>
  <si>
    <t>单位收支总表</t>
  </si>
  <si>
    <t>单位：遂宁市船山区新桥镇中心卫生院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</si>
  <si>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</si>
  <si>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</si>
  <si>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</si>
  <si>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</si>
  <si>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</si>
  <si>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</si>
  <si>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</t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</si>
  <si>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</si>
  <si>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</si>
  <si>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</si>
  <si>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</si>
  <si>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</si>
  <si>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</si>
  <si>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</si>
  <si>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</si>
  <si>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</si>
  <si>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</si>
  <si>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</si>
  <si>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</si>
  <si>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</si>
  <si>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</si>
  <si>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</si>
  <si>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</si>
  <si>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</si>
  <si>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</si>
  <si>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</si>
  <si>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</si>
  <si>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</si>
  <si>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</si>
  <si>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</si>
  <si>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</si>
  <si>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t>二十、住房保障支出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</si>
  <si>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</si>
  <si>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</si>
  <si>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</si>
  <si>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</si>
  <si>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</si>
  <si>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</si>
  <si>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</si>
  <si>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</si>
  <si>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</si>
  <si>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</si>
  <si>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</si>
  <si>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</si>
  <si>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</si>
  <si>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</si>
  <si>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</si>
  <si>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</si>
  <si>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</si>
  <si>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</si>
  <si>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</si>
  <si>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</si>
  <si>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</si>
  <si>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</si>
  <si>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</si>
  <si>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</si>
  <si>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</si>
  <si>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</si>
  <si>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</si>
  <si>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</si>
  <si>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</si>
  <si>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</si>
  <si>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</si>
  <si>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</si>
  <si>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</si>
  <si>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</si>
  <si>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</si>
  <si>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</si>
  <si>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</si>
  <si>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</si>
  <si>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</si>
  <si>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</si>
  <si>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</si>
  <si>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</si>
  <si>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</si>
  <si>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</si>
  <si>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</si>
  <si>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</si>
  <si>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</si>
  <si>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事业运行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</si>
  <si>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</si>
  <si>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</si>
  <si>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</si>
  <si>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</si>
  <si>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</si>
  <si>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</si>
  <si>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08</t>
  </si>
  <si>
    <t>01</t>
  </si>
  <si>
    <t>死亡抚恤</t>
  </si>
  <si>
    <t>乡镇卫生院</t>
  </si>
  <si>
    <t>99</t>
  </si>
  <si>
    <t>其他基层医疗卫生机构支出</t>
  </si>
  <si>
    <t>04</t>
  </si>
  <si>
    <t>基本公共卫生服务</t>
  </si>
  <si>
    <t>11</t>
  </si>
  <si>
    <t>事业单位医疗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</si>
  <si>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</si>
  <si>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</si>
  <si>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</si>
  <si>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</si>
  <si>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</si>
  <si>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</si>
  <si>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</si>
  <si>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</si>
  <si>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</si>
  <si>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</si>
  <si>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</si>
  <si>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</si>
  <si>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</si>
  <si>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</si>
  <si>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</si>
  <si>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</si>
  <si>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</si>
  <si>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</si>
  <si>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</si>
  <si>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</si>
  <si>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</si>
  <si>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</si>
  <si>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</si>
  <si>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</si>
  <si>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</si>
  <si>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</si>
  <si>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</si>
  <si>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</si>
  <si>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</si>
  <si>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</si>
  <si>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</si>
  <si>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</si>
  <si>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</si>
  <si>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</si>
  <si>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</si>
  <si>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</si>
  <si>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</si>
  <si>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</si>
  <si>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</si>
  <si>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</si>
  <si>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</si>
  <si>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</si>
  <si>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</si>
  <si>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</si>
  <si>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</si>
  <si>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</si>
  <si>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</si>
  <si>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</si>
  <si>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</si>
  <si>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</si>
  <si>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</si>
  <si>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</si>
  <si>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</si>
  <si>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</si>
  <si>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奖金</t>
  </si>
  <si>
    <t>办公费</t>
  </si>
  <si>
    <t>18</t>
  </si>
  <si>
    <t>专用材料费</t>
  </si>
  <si>
    <t>26</t>
  </si>
  <si>
    <t>劳务费</t>
  </si>
  <si>
    <t>生活补助</t>
  </si>
  <si>
    <t>07</t>
  </si>
  <si>
    <t>医疗费补助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</si>
  <si>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</si>
  <si>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</si>
  <si>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</si>
  <si>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</si>
  <si>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</si>
  <si>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</si>
  <si>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</si>
  <si>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</si>
  <si>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</si>
  <si>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</si>
  <si>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</si>
  <si>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</si>
  <si>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</si>
  <si>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</si>
  <si>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基层医疗卫生机构实施基本药物制度补助资金</t>
  </si>
  <si>
    <t>村卫生室实施基本药物制度补助资金</t>
  </si>
  <si>
    <t>基本公共卫生服务资金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</si>
  <si>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</si>
  <si>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</si>
  <si>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</si>
  <si>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</si>
  <si>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</si>
  <si>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</si>
  <si>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</si>
  <si>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</si>
  <si>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</si>
  <si>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</si>
  <si>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</si>
  <si>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</si>
  <si>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</si>
  <si>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</si>
  <si>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</si>
  <si>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</si>
  <si>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</si>
  <si>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</si>
  <si>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</si>
  <si>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</si>
  <si>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</si>
  <si>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</si>
  <si>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</si>
  <si>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</si>
  <si>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</si>
  <si>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</si>
  <si>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</si>
  <si>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</si>
  <si>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</si>
  <si>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</si>
  <si>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</si>
  <si>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</si>
  <si>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</si>
  <si>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302001-遂宁市船山区新桥镇中心卫生院</t>
    </r>
  </si>
  <si>
    <r>
      <rPr>
        <sz val="9"/>
        <color rgb="FF000000"/>
        <rFont val="Dialog.plain"/>
        <charset val="134"/>
      </rPr>
      <t>退休干部活动费（卫生）</t>
    </r>
  </si>
  <si>
    <r>
      <rPr>
        <sz val="9"/>
        <color rgb="FF000000"/>
        <rFont val="Dialog.plain"/>
        <charset val="134"/>
      </rPr>
      <t>提高预算编制质量，严格执行预算，保障单位日常运转。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</si>
  <si>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</si>
  <si>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</si>
  <si>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“三公经费”控制率[计算方法为：（三公经费实际支出数/预算安排数]×100%）</t>
    </r>
  </si>
  <si>
    <r>
      <rPr>
        <sz val="9"/>
        <color rgb="FF000000"/>
        <rFont val="Dialog.plain"/>
        <charset val="134"/>
      </rPr>
      <t>≤</t>
    </r>
  </si>
  <si>
    <t>100</t>
  </si>
  <si>
    <t>%</t>
  </si>
  <si>
    <t>20</t>
  </si>
  <si>
    <t>反向指标</t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</si>
  <si>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</si>
  <si>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运转保障率</t>
    </r>
  </si>
  <si>
    <r>
      <rPr>
        <sz val="9"/>
        <color rgb="FF000000"/>
        <rFont val="Dialog.plain"/>
        <charset val="134"/>
      </rPr>
      <t>＝</t>
    </r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</si>
  <si>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</si>
  <si>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</si>
  <si>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</si>
  <si>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</si>
  <si>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</si>
  <si>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</si>
  <si>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</si>
  <si>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预算编制准确率（计算方法为：∣（执行数-预算数）/预算数∣）</t>
    </r>
  </si>
  <si>
    <t>30</t>
  </si>
  <si>
    <r>
      <rPr>
        <sz val="9"/>
        <color rgb="FF000000"/>
        <rFont val="Dialog.plain"/>
        <charset val="134"/>
      </rPr>
      <t>基层医疗卫生机构实施基本药物制度补助资金</t>
    </r>
  </si>
  <si>
    <r>
      <rPr>
        <sz val="9"/>
        <color rgb="FF000000"/>
        <rFont val="Dialog.plain"/>
        <charset val="134"/>
      </rPr>
      <t>2023年度，投入本级财政资金17.32万元，通过医疗服务的方式，按照国家规定在基药平台上采购基药。缓解群众看病贵的问题，促推医改工作进一步深化。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</si>
  <si>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</si>
  <si>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</si>
  <si>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预算标准</t>
    </r>
  </si>
  <si>
    <t>3.83</t>
  </si>
  <si>
    <t>元/人</t>
  </si>
  <si>
    <t>10</t>
  </si>
  <si>
    <r>
      <rPr>
        <sz val="9"/>
        <color rgb="FF000000"/>
        <rFont val="Dialog.plain"/>
        <charset val="134"/>
      </rPr>
      <t>促进国家基本药物制度发展</t>
    </r>
  </si>
  <si>
    <r>
      <rPr>
        <sz val="9"/>
        <color rgb="FF000000"/>
        <rFont val="Dialog.plain"/>
        <charset val="134"/>
      </rPr>
      <t>定性</t>
    </r>
  </si>
  <si>
    <t>好坏</t>
  </si>
  <si>
    <t>其他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</si>
  <si>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</si>
  <si>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减轻群众看病成本</t>
    </r>
  </si>
  <si>
    <r>
      <rPr>
        <sz val="9"/>
        <color rgb="FF000000"/>
        <rFont val="Dialog.plain"/>
        <charset val="134"/>
      </rPr>
      <t>医院实行基药零加价销售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</si>
  <si>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</si>
  <si>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</si>
  <si>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方便居民就近就医</t>
    </r>
  </si>
  <si>
    <r>
      <rPr>
        <sz val="9"/>
        <color rgb="FF000000"/>
        <rFont val="Dialog.plain"/>
        <charset val="134"/>
      </rPr>
      <t>确保实施基本药物零加价销售</t>
    </r>
  </si>
  <si>
    <t>55</t>
  </si>
  <si>
    <r>
      <rPr>
        <sz val="9"/>
        <color rgb="FF000000"/>
        <rFont val="Dialog.plain"/>
        <charset val="134"/>
      </rPr>
      <t>辖区内服务人口数</t>
    </r>
  </si>
  <si>
    <r>
      <rPr>
        <sz val="9"/>
        <color rgb="FF000000"/>
        <rFont val="Dialog.plain"/>
        <charset val="134"/>
      </rPr>
      <t>≥</t>
    </r>
  </si>
  <si>
    <t>45217</t>
  </si>
  <si>
    <t>人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</si>
  <si>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</si>
  <si>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项目完成月份</t>
    </r>
  </si>
  <si>
    <t>12</t>
  </si>
  <si>
    <t>月</t>
  </si>
  <si>
    <r>
      <rPr>
        <sz val="9"/>
        <color rgb="FF000000"/>
        <rFont val="Dialog.plain"/>
        <charset val="134"/>
      </rPr>
      <t>基本公共卫生服务经费</t>
    </r>
  </si>
  <si>
    <r>
      <rPr>
        <sz val="9"/>
        <color rgb="FF000000"/>
        <rFont val="Dialog.plain"/>
        <charset val="134"/>
      </rPr>
      <t>促进辖区内基本公共卫生发展</t>
    </r>
  </si>
  <si>
    <r>
      <rPr>
        <sz val="9"/>
        <color rgb="FF000000"/>
        <rFont val="Dialog.plain"/>
        <charset val="134"/>
      </rPr>
      <t>提高辖区居民就医质量</t>
    </r>
  </si>
  <si>
    <t>95</t>
  </si>
  <si>
    <r>
      <rPr>
        <sz val="9"/>
        <color rgb="FF000000"/>
        <rFont val="Dialog.plain"/>
        <charset val="134"/>
      </rPr>
      <t>辖区内服务人口</t>
    </r>
  </si>
  <si>
    <r>
      <rPr>
        <sz val="9"/>
        <color rgb="FF000000"/>
        <rFont val="Dialog.plain"/>
        <charset val="134"/>
      </rPr>
      <t>保证辖区内村医工资收入</t>
    </r>
  </si>
  <si>
    <t>40</t>
  </si>
  <si>
    <r>
      <rPr>
        <sz val="9"/>
        <color rgb="FF000000"/>
        <rFont val="Dialog.plain"/>
        <charset val="134"/>
      </rPr>
      <t>缩小城乡居民就医差距</t>
    </r>
  </si>
  <si>
    <r>
      <rPr>
        <sz val="9"/>
        <color rgb="FF000000"/>
        <rFont val="Dialog.plain"/>
        <charset val="134"/>
      </rPr>
      <t>每年11月完成辖区基本公卫工作</t>
    </r>
  </si>
  <si>
    <r>
      <rPr>
        <sz val="9"/>
        <color rgb="FF000000"/>
        <rFont val="Dialog.plain"/>
        <charset val="134"/>
      </rPr>
      <t>辖区居民平等享有基本公共卫生服务</t>
    </r>
  </si>
  <si>
    <r>
      <rPr>
        <sz val="9"/>
        <color rgb="FF000000"/>
        <rFont val="Dialog.plain"/>
        <charset val="134"/>
      </rPr>
      <t>从事基本公共卫生职工人数</t>
    </r>
  </si>
  <si>
    <t>16</t>
  </si>
  <si>
    <r>
      <rPr>
        <sz val="9"/>
        <color rgb="FF000000"/>
        <rFont val="Dialog.plain"/>
        <charset val="134"/>
      </rPr>
      <t>内聘人员经费</t>
    </r>
  </si>
  <si>
    <r>
      <rPr>
        <sz val="9"/>
        <color rgb="FF000000"/>
        <rFont val="Dialog.plain"/>
        <charset val="134"/>
      </rPr>
      <t>单位医疗业务资金发放内聘业务人员工资</t>
    </r>
  </si>
  <si>
    <r>
      <rPr>
        <sz val="9"/>
        <color rgb="FF000000"/>
        <rFont val="Dialog.plain"/>
        <charset val="134"/>
      </rPr>
      <t>服务就诊人数</t>
    </r>
  </si>
  <si>
    <t>2</t>
  </si>
  <si>
    <t>万次</t>
  </si>
  <si>
    <r>
      <rPr>
        <sz val="9"/>
        <color rgb="FF000000"/>
        <rFont val="Dialog.plain"/>
        <charset val="134"/>
      </rPr>
      <t>服务辖区人口数</t>
    </r>
  </si>
  <si>
    <r>
      <rPr>
        <sz val="9"/>
        <color rgb="FF000000"/>
        <rFont val="Dialog.plain"/>
        <charset val="134"/>
      </rPr>
      <t>内聘人员数</t>
    </r>
  </si>
  <si>
    <r>
      <rPr>
        <sz val="9"/>
        <color rgb="FF000000"/>
        <rFont val="Dialog.plain"/>
        <charset val="134"/>
      </rPr>
      <t>预算时间</t>
    </r>
  </si>
  <si>
    <t>2023</t>
  </si>
  <si>
    <t>年</t>
  </si>
  <si>
    <r>
      <rPr>
        <sz val="9"/>
        <color rgb="FF000000"/>
        <rFont val="Dialog.plain"/>
        <charset val="134"/>
      </rPr>
      <t>方便群众就诊就医</t>
    </r>
  </si>
  <si>
    <t>90</t>
  </si>
  <si>
    <r>
      <rPr>
        <sz val="9"/>
        <color rgb="FF000000"/>
        <rFont val="Dialog.plain"/>
        <charset val="134"/>
      </rPr>
      <t>卫生系统公用经费</t>
    </r>
  </si>
  <si>
    <r>
      <rPr>
        <sz val="9"/>
        <color rgb="FF000000"/>
        <rFont val="Dialog.plain"/>
        <charset val="134"/>
      </rPr>
      <t>基层医疗卫生机构实施基本药物制度补助</t>
    </r>
  </si>
  <si>
    <r>
      <rPr>
        <sz val="9"/>
        <color rgb="FF000000"/>
        <rFont val="Dialog.plain"/>
        <charset val="134"/>
      </rPr>
      <t>基层医疗卫生机构实施基药、耗材零加价销售补助</t>
    </r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</si>
  <si>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</si>
  <si>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零加价销售基本药物、耗材</t>
    </r>
  </si>
  <si>
    <t>0</t>
  </si>
  <si>
    <t>元</t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</si>
  <si>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</si>
  <si>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基药采购率</t>
    </r>
  </si>
  <si>
    <r>
      <rPr>
        <sz val="9"/>
        <color rgb="FF000000"/>
        <rFont val="Dialog.plain"/>
        <charset val="134"/>
      </rPr>
      <t>项目开展年度</t>
    </r>
  </si>
  <si>
    <r>
      <rPr>
        <sz val="9"/>
        <color rgb="FF000000"/>
        <rFont val="Dialog.plain"/>
        <charset val="134"/>
      </rPr>
      <t>服务人口数</t>
    </r>
  </si>
  <si>
    <r>
      <rPr>
        <sz val="9"/>
        <color rgb="FF000000"/>
        <rFont val="Dialog.plain"/>
        <charset val="134"/>
      </rPr>
      <t>村卫生室实施基本药物制度补助</t>
    </r>
  </si>
  <si>
    <r>
      <rPr>
        <sz val="9"/>
        <color rgb="FF000000"/>
        <rFont val="Dialog.plain"/>
        <charset val="134"/>
      </rPr>
      <t>村卫生室基药零加价补助</t>
    </r>
  </si>
  <si>
    <r>
      <rPr>
        <sz val="9"/>
        <color rgb="FF000000"/>
        <rFont val="Dialog.plain"/>
        <charset val="134"/>
      </rPr>
      <t>项目完成进度</t>
    </r>
  </si>
  <si>
    <r>
      <rPr>
        <sz val="9"/>
        <color rgb="FF000000"/>
        <rFont val="Dialog.plain"/>
        <charset val="134"/>
      </rPr>
      <t>村卫生室数量</t>
    </r>
  </si>
  <si>
    <t>52</t>
  </si>
  <si>
    <t>个</t>
  </si>
  <si>
    <r>
      <rPr>
        <sz val="9"/>
        <color rgb="FF000000"/>
        <rFont val="Dialog.plain"/>
        <charset val="134"/>
      </rPr>
      <t>购买基本药物比例</t>
    </r>
  </si>
  <si>
    <t>65</t>
  </si>
  <si>
    <r>
      <rPr>
        <sz val="9"/>
        <color rgb="FF000000"/>
        <rFont val="Dialog.plain"/>
        <charset val="134"/>
      </rPr>
      <t>村民就近就医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</si>
</sst>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b/>
      <sz val="36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4" fontId="9" fillId="0" borderId="5" xfId="0" applyNumberFormat="1" applyFont="1" applyFill="1" applyBorder="1" applyAlignment="1">
      <alignment horizontal="right" vertical="center"/>
    </xf>
    <xf numFmtId="0" fontId="6" fillId="0" borderId="6" xfId="0" applyFont="1" applyFill="1" applyBorder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 wrapText="1"/>
    </xf>
    <xf numFmtId="176" fontId="11" fillId="0" borderId="2" xfId="0" applyNumberFormat="1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11" fillId="0" borderId="6" xfId="0" applyFont="1" applyFill="1" applyBorder="1">
      <alignment vertical="center"/>
    </xf>
    <xf numFmtId="0" fontId="11" fillId="0" borderId="4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49" fontId="6" fillId="0" borderId="1" xfId="0" applyNumberFormat="1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H2" sqref="H2"/>
    </sheetView>
  </sheetViews>
  <sheetFormatPr defaultColWidth="9" defaultRowHeight="14.25" outlineLevelRow="2"/>
  <cols>
    <col min="1" max="1" width="123.125" style="122" customWidth="1"/>
    <col min="2" max="16384" width="9" style="122"/>
  </cols>
  <sheetData>
    <row r="1" ht="185" customHeight="1" spans="1:1">
      <c r="A1" s="123" t="s">
        <v>0</v>
      </c>
    </row>
    <row r="2" ht="75" customHeight="1" spans="1:1">
      <c r="A2" s="124"/>
    </row>
    <row r="3" ht="75" customHeight="1" spans="1:1">
      <c r="A3" s="124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 outlineLevelCol="7"/>
  <cols>
    <col min="1" max="1" width="1.53333333333333" style="13" customWidth="1"/>
    <col min="2" max="7" width="21.625" style="13" customWidth="1"/>
    <col min="8" max="8" width="1.53333333333333" style="13" customWidth="1"/>
    <col min="9" max="9" width="9.76666666666667" style="13" customWidth="1"/>
    <col min="10" max="16384" width="10" style="13"/>
  </cols>
  <sheetData>
    <row r="1" ht="25" customHeight="1" spans="1:8">
      <c r="A1" s="14"/>
      <c r="B1" s="2" t="s">
        <v>182</v>
      </c>
      <c r="C1" s="16"/>
      <c r="D1" s="16"/>
      <c r="E1" s="16"/>
      <c r="F1" s="16"/>
      <c r="G1" s="17" t="s">
        <v>183</v>
      </c>
      <c r="H1" s="22"/>
    </row>
    <row r="2" ht="22.8" customHeight="1" spans="1:8">
      <c r="A2" s="14"/>
      <c r="B2" s="34" t="s">
        <v>184</v>
      </c>
      <c r="C2" s="35"/>
      <c r="D2" s="35"/>
      <c r="E2" s="35"/>
      <c r="F2" s="35"/>
      <c r="G2" s="36"/>
      <c r="H2" s="22" t="s">
        <v>3</v>
      </c>
    </row>
    <row r="3" ht="19.55" customHeight="1" spans="1:8">
      <c r="A3" s="19"/>
      <c r="B3" s="20" t="s">
        <v>5</v>
      </c>
      <c r="C3" s="20"/>
      <c r="D3" s="21"/>
      <c r="E3" s="21"/>
      <c r="F3" s="21"/>
      <c r="G3" s="21" t="s">
        <v>6</v>
      </c>
      <c r="H3" s="29"/>
    </row>
    <row r="4" ht="24.4" customHeight="1" spans="1:8">
      <c r="A4" s="22"/>
      <c r="B4" s="23" t="s">
        <v>185</v>
      </c>
      <c r="C4" s="23"/>
      <c r="D4" s="23"/>
      <c r="E4" s="23"/>
      <c r="F4" s="23"/>
      <c r="G4" s="23"/>
      <c r="H4" s="30"/>
    </row>
    <row r="5" ht="24.4" customHeight="1" spans="1:8">
      <c r="A5" s="24"/>
      <c r="B5" s="23" t="s">
        <v>60</v>
      </c>
      <c r="C5" s="37" t="s">
        <v>186</v>
      </c>
      <c r="D5" s="23" t="s">
        <v>187</v>
      </c>
      <c r="E5" s="23"/>
      <c r="F5" s="23"/>
      <c r="G5" s="23" t="s">
        <v>188</v>
      </c>
      <c r="H5" s="30"/>
    </row>
    <row r="6" ht="24.4" customHeight="1" spans="1:8">
      <c r="A6" s="24"/>
      <c r="B6" s="23"/>
      <c r="C6" s="37"/>
      <c r="D6" s="23" t="s">
        <v>154</v>
      </c>
      <c r="E6" s="23" t="s">
        <v>189</v>
      </c>
      <c r="F6" s="23" t="s">
        <v>190</v>
      </c>
      <c r="G6" s="23"/>
      <c r="H6" s="31"/>
    </row>
    <row r="7" ht="27" customHeight="1" spans="1:8">
      <c r="A7" s="25"/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32"/>
    </row>
    <row r="8" ht="27" customHeight="1" spans="1:8">
      <c r="A8" s="25"/>
      <c r="B8" s="26"/>
      <c r="C8" s="26"/>
      <c r="D8" s="26"/>
      <c r="E8" s="26"/>
      <c r="F8" s="26"/>
      <c r="G8" s="26"/>
      <c r="H8" s="32"/>
    </row>
    <row r="9" ht="27" customHeight="1" spans="1:8">
      <c r="A9" s="25"/>
      <c r="B9" s="26"/>
      <c r="C9" s="26"/>
      <c r="D9" s="26"/>
      <c r="E9" s="26"/>
      <c r="F9" s="26"/>
      <c r="G9" s="26"/>
      <c r="H9" s="32"/>
    </row>
    <row r="10" ht="27" customHeight="1" spans="1:8">
      <c r="A10" s="25"/>
      <c r="B10" s="26"/>
      <c r="C10" s="26"/>
      <c r="D10" s="26"/>
      <c r="E10" s="26"/>
      <c r="F10" s="26"/>
      <c r="G10" s="26"/>
      <c r="H10" s="32"/>
    </row>
    <row r="11" ht="27" customHeight="1" spans="1:8">
      <c r="A11" s="25"/>
      <c r="B11" s="26"/>
      <c r="C11" s="26"/>
      <c r="D11" s="26"/>
      <c r="E11" s="26"/>
      <c r="F11" s="26"/>
      <c r="G11" s="26"/>
      <c r="H11" s="32"/>
    </row>
    <row r="12" ht="27" customHeight="1" spans="1:8">
      <c r="A12" s="25"/>
      <c r="B12" s="26"/>
      <c r="C12" s="26"/>
      <c r="D12" s="26"/>
      <c r="E12" s="26"/>
      <c r="F12" s="26"/>
      <c r="G12" s="26"/>
      <c r="H12" s="32"/>
    </row>
    <row r="13" ht="27" customHeight="1" spans="1:8">
      <c r="A13" s="25"/>
      <c r="B13" s="26"/>
      <c r="C13" s="26"/>
      <c r="D13" s="26"/>
      <c r="E13" s="26"/>
      <c r="F13" s="26"/>
      <c r="G13" s="26"/>
      <c r="H13" s="32"/>
    </row>
    <row r="14" ht="27" customHeight="1" spans="1:8">
      <c r="A14" s="25"/>
      <c r="B14" s="26"/>
      <c r="C14" s="26"/>
      <c r="D14" s="26"/>
      <c r="E14" s="26"/>
      <c r="F14" s="26"/>
      <c r="G14" s="26"/>
      <c r="H14" s="32"/>
    </row>
    <row r="15" ht="27" customHeight="1" spans="1:8">
      <c r="A15" s="25"/>
      <c r="B15" s="26"/>
      <c r="C15" s="26"/>
      <c r="D15" s="26"/>
      <c r="E15" s="26"/>
      <c r="F15" s="26"/>
      <c r="G15" s="26"/>
      <c r="H15" s="3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1.53333333333333" style="13" customWidth="1"/>
    <col min="2" max="4" width="6.15833333333333" style="13" customWidth="1"/>
    <col min="5" max="5" width="50" style="13" customWidth="1"/>
    <col min="6" max="8" width="18.375" style="13" customWidth="1"/>
    <col min="9" max="9" width="1.53333333333333" style="13" customWidth="1"/>
    <col min="10" max="12" width="9.76666666666667" style="13" customWidth="1"/>
    <col min="13" max="16384" width="10" style="13"/>
  </cols>
  <sheetData>
    <row r="1" ht="25" customHeight="1" spans="1:9">
      <c r="A1" s="14"/>
      <c r="B1" s="2" t="s">
        <v>191</v>
      </c>
      <c r="C1" s="2"/>
      <c r="D1" s="2"/>
      <c r="E1" s="15"/>
      <c r="F1" s="16"/>
      <c r="G1" s="16"/>
      <c r="H1" s="17" t="s">
        <v>192</v>
      </c>
      <c r="I1" s="22"/>
    </row>
    <row r="2" ht="22.8" customHeight="1" spans="1:9">
      <c r="A2" s="14"/>
      <c r="B2" s="18" t="s">
        <v>193</v>
      </c>
      <c r="C2" s="18"/>
      <c r="D2" s="18"/>
      <c r="E2" s="18"/>
      <c r="F2" s="18"/>
      <c r="G2" s="18"/>
      <c r="H2" s="18"/>
      <c r="I2" s="22" t="s">
        <v>3</v>
      </c>
    </row>
    <row r="3" ht="19.55" customHeight="1" spans="1:9">
      <c r="A3" s="19"/>
      <c r="B3" s="20" t="s">
        <v>5</v>
      </c>
      <c r="C3" s="20"/>
      <c r="D3" s="20"/>
      <c r="E3" s="20"/>
      <c r="F3" s="19"/>
      <c r="G3" s="19"/>
      <c r="H3" s="21" t="s">
        <v>6</v>
      </c>
      <c r="I3" s="29"/>
    </row>
    <row r="4" ht="24.4" customHeight="1" spans="1:9">
      <c r="A4" s="22"/>
      <c r="B4" s="23" t="s">
        <v>9</v>
      </c>
      <c r="C4" s="23"/>
      <c r="D4" s="23"/>
      <c r="E4" s="23"/>
      <c r="F4" s="23" t="s">
        <v>194</v>
      </c>
      <c r="G4" s="23"/>
      <c r="H4" s="23"/>
      <c r="I4" s="30"/>
    </row>
    <row r="5" ht="24.4" customHeight="1" spans="1:9">
      <c r="A5" s="24"/>
      <c r="B5" s="23" t="s">
        <v>78</v>
      </c>
      <c r="C5" s="23"/>
      <c r="D5" s="23"/>
      <c r="E5" s="23" t="s">
        <v>79</v>
      </c>
      <c r="F5" s="23" t="s">
        <v>60</v>
      </c>
      <c r="G5" s="23" t="s">
        <v>74</v>
      </c>
      <c r="H5" s="23" t="s">
        <v>75</v>
      </c>
      <c r="I5" s="30"/>
    </row>
    <row r="6" ht="24.4" customHeight="1" spans="1:9">
      <c r="A6" s="24"/>
      <c r="B6" s="23" t="s">
        <v>80</v>
      </c>
      <c r="C6" s="23" t="s">
        <v>81</v>
      </c>
      <c r="D6" s="23" t="s">
        <v>82</v>
      </c>
      <c r="E6" s="23"/>
      <c r="F6" s="23"/>
      <c r="G6" s="23"/>
      <c r="H6" s="23"/>
      <c r="I6" s="31"/>
    </row>
    <row r="7" ht="27" customHeight="1" spans="1:9">
      <c r="A7" s="25"/>
      <c r="B7" s="23"/>
      <c r="C7" s="23"/>
      <c r="D7" s="23"/>
      <c r="E7" s="23" t="s">
        <v>83</v>
      </c>
      <c r="F7" s="26">
        <v>0</v>
      </c>
      <c r="G7" s="26">
        <v>0</v>
      </c>
      <c r="H7" s="26">
        <v>0</v>
      </c>
      <c r="I7" s="32"/>
    </row>
    <row r="8" ht="27" customHeight="1" spans="1:9">
      <c r="A8" s="25"/>
      <c r="B8" s="23"/>
      <c r="C8" s="23"/>
      <c r="D8" s="23"/>
      <c r="E8" s="23"/>
      <c r="F8" s="26"/>
      <c r="G8" s="26"/>
      <c r="H8" s="26"/>
      <c r="I8" s="32"/>
    </row>
    <row r="9" ht="27" customHeight="1" spans="1:9">
      <c r="A9" s="25"/>
      <c r="B9" s="23"/>
      <c r="C9" s="23"/>
      <c r="D9" s="23"/>
      <c r="E9" s="23"/>
      <c r="F9" s="26"/>
      <c r="G9" s="26"/>
      <c r="H9" s="26"/>
      <c r="I9" s="32"/>
    </row>
    <row r="10" ht="27" customHeight="1" spans="1:9">
      <c r="A10" s="25"/>
      <c r="B10" s="23"/>
      <c r="C10" s="23"/>
      <c r="D10" s="23"/>
      <c r="E10" s="23"/>
      <c r="F10" s="26"/>
      <c r="G10" s="26"/>
      <c r="H10" s="26"/>
      <c r="I10" s="32"/>
    </row>
    <row r="11" ht="27" customHeight="1" spans="1:9">
      <c r="A11" s="25"/>
      <c r="B11" s="23"/>
      <c r="C11" s="23"/>
      <c r="D11" s="23"/>
      <c r="E11" s="23"/>
      <c r="F11" s="26"/>
      <c r="G11" s="26"/>
      <c r="H11" s="26"/>
      <c r="I11" s="32"/>
    </row>
    <row r="12" ht="27" customHeight="1" spans="1:9">
      <c r="A12" s="25"/>
      <c r="B12" s="23"/>
      <c r="C12" s="23"/>
      <c r="D12" s="23"/>
      <c r="E12" s="23"/>
      <c r="F12" s="26"/>
      <c r="G12" s="26"/>
      <c r="H12" s="26"/>
      <c r="I12" s="32"/>
    </row>
    <row r="13" ht="27" customHeight="1" spans="1:9">
      <c r="A13" s="25"/>
      <c r="B13" s="23"/>
      <c r="C13" s="23"/>
      <c r="D13" s="23"/>
      <c r="E13" s="23"/>
      <c r="F13" s="26"/>
      <c r="G13" s="26"/>
      <c r="H13" s="26"/>
      <c r="I13" s="32"/>
    </row>
    <row r="14" ht="27" customHeight="1" spans="1:9">
      <c r="A14" s="25"/>
      <c r="B14" s="23"/>
      <c r="C14" s="23"/>
      <c r="D14" s="23"/>
      <c r="E14" s="23"/>
      <c r="F14" s="26"/>
      <c r="G14" s="26"/>
      <c r="H14" s="26"/>
      <c r="I14" s="32"/>
    </row>
    <row r="15" ht="27" customHeight="1" spans="1:9">
      <c r="A15" s="24"/>
      <c r="B15" s="38"/>
      <c r="C15" s="38"/>
      <c r="D15" s="38"/>
      <c r="E15" s="38" t="s">
        <v>23</v>
      </c>
      <c r="F15" s="39"/>
      <c r="G15" s="39"/>
      <c r="H15" s="39"/>
      <c r="I15" s="31"/>
    </row>
    <row r="16" ht="27" customHeight="1" spans="1:9">
      <c r="A16" s="27"/>
      <c r="B16" s="28"/>
      <c r="C16" s="28"/>
      <c r="D16" s="28"/>
      <c r="E16" s="27"/>
      <c r="F16" s="27"/>
      <c r="G16" s="27"/>
      <c r="H16" s="27"/>
      <c r="I16" s="3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M8" sqref="M8"/>
    </sheetView>
  </sheetViews>
  <sheetFormatPr defaultColWidth="10" defaultRowHeight="13.5" outlineLevelCol="7"/>
  <cols>
    <col min="1" max="1" width="1.53333333333333" style="13" customWidth="1"/>
    <col min="2" max="7" width="19.875" style="13" customWidth="1"/>
    <col min="8" max="8" width="1.53333333333333" style="13" customWidth="1"/>
    <col min="9" max="9" width="9.76666666666667" style="13" customWidth="1"/>
    <col min="10" max="16384" width="10" style="13"/>
  </cols>
  <sheetData>
    <row r="1" ht="25" customHeight="1" spans="1:8">
      <c r="A1" s="14"/>
      <c r="B1" s="2" t="s">
        <v>195</v>
      </c>
      <c r="C1" s="16"/>
      <c r="D1" s="16"/>
      <c r="E1" s="16"/>
      <c r="F1" s="16"/>
      <c r="G1" s="17" t="s">
        <v>196</v>
      </c>
      <c r="H1" s="22"/>
    </row>
    <row r="2" ht="22.8" customHeight="1" spans="1:8">
      <c r="A2" s="14"/>
      <c r="B2" s="34" t="s">
        <v>197</v>
      </c>
      <c r="C2" s="35"/>
      <c r="D2" s="35"/>
      <c r="E2" s="35"/>
      <c r="F2" s="35"/>
      <c r="G2" s="36"/>
      <c r="H2" s="22" t="s">
        <v>3</v>
      </c>
    </row>
    <row r="3" ht="19.55" customHeight="1" spans="1:8">
      <c r="A3" s="19"/>
      <c r="B3" s="20" t="s">
        <v>5</v>
      </c>
      <c r="C3" s="20"/>
      <c r="D3" s="21"/>
      <c r="E3" s="21"/>
      <c r="F3" s="21"/>
      <c r="G3" s="21" t="s">
        <v>6</v>
      </c>
      <c r="H3" s="29"/>
    </row>
    <row r="4" ht="24.4" customHeight="1" spans="1:8">
      <c r="A4" s="22"/>
      <c r="B4" s="23" t="s">
        <v>185</v>
      </c>
      <c r="C4" s="23"/>
      <c r="D4" s="23"/>
      <c r="E4" s="23"/>
      <c r="F4" s="23"/>
      <c r="G4" s="23"/>
      <c r="H4" s="30"/>
    </row>
    <row r="5" ht="24.4" customHeight="1" spans="1:8">
      <c r="A5" s="24"/>
      <c r="B5" s="23" t="s">
        <v>60</v>
      </c>
      <c r="C5" s="37" t="s">
        <v>186</v>
      </c>
      <c r="D5" s="23" t="s">
        <v>187</v>
      </c>
      <c r="E5" s="23"/>
      <c r="F5" s="23"/>
      <c r="G5" s="23" t="s">
        <v>188</v>
      </c>
      <c r="H5" s="30"/>
    </row>
    <row r="6" ht="24.4" customHeight="1" spans="1:8">
      <c r="A6" s="24"/>
      <c r="B6" s="23"/>
      <c r="C6" s="37"/>
      <c r="D6" s="23" t="s">
        <v>154</v>
      </c>
      <c r="E6" s="23" t="s">
        <v>189</v>
      </c>
      <c r="F6" s="23" t="s">
        <v>190</v>
      </c>
      <c r="G6" s="23"/>
      <c r="H6" s="31"/>
    </row>
    <row r="7" ht="27" customHeight="1" spans="1:8">
      <c r="A7" s="25"/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32"/>
    </row>
    <row r="8" ht="27" customHeight="1" spans="1:8">
      <c r="A8" s="25"/>
      <c r="B8" s="26"/>
      <c r="C8" s="26"/>
      <c r="D8" s="26"/>
      <c r="E8" s="26"/>
      <c r="F8" s="26"/>
      <c r="G8" s="26"/>
      <c r="H8" s="32"/>
    </row>
    <row r="9" ht="27" customHeight="1" spans="1:8">
      <c r="A9" s="25"/>
      <c r="B9" s="26"/>
      <c r="C9" s="26"/>
      <c r="D9" s="26"/>
      <c r="E9" s="26"/>
      <c r="F9" s="26"/>
      <c r="G9" s="26"/>
      <c r="H9" s="32"/>
    </row>
    <row r="10" ht="27" customHeight="1" spans="1:8">
      <c r="A10" s="25"/>
      <c r="B10" s="26"/>
      <c r="C10" s="26"/>
      <c r="D10" s="26"/>
      <c r="E10" s="26"/>
      <c r="F10" s="26"/>
      <c r="G10" s="26"/>
      <c r="H10" s="32"/>
    </row>
    <row r="11" ht="27" customHeight="1" spans="1:8">
      <c r="A11" s="25"/>
      <c r="B11" s="26"/>
      <c r="C11" s="26"/>
      <c r="D11" s="26"/>
      <c r="E11" s="26"/>
      <c r="F11" s="26"/>
      <c r="G11" s="26"/>
      <c r="H11" s="32"/>
    </row>
    <row r="12" ht="27" customHeight="1" spans="1:8">
      <c r="A12" s="25"/>
      <c r="B12" s="26"/>
      <c r="C12" s="26"/>
      <c r="D12" s="26"/>
      <c r="E12" s="26"/>
      <c r="F12" s="26"/>
      <c r="G12" s="26"/>
      <c r="H12" s="32"/>
    </row>
    <row r="13" ht="27" customHeight="1" spans="1:8">
      <c r="A13" s="25"/>
      <c r="B13" s="26"/>
      <c r="C13" s="26"/>
      <c r="D13" s="26"/>
      <c r="E13" s="26"/>
      <c r="F13" s="26"/>
      <c r="G13" s="26"/>
      <c r="H13" s="32"/>
    </row>
    <row r="14" ht="27" customHeight="1" spans="1:8">
      <c r="A14" s="25"/>
      <c r="B14" s="26"/>
      <c r="C14" s="26"/>
      <c r="D14" s="26"/>
      <c r="E14" s="26"/>
      <c r="F14" s="26"/>
      <c r="G14" s="26"/>
      <c r="H14" s="32"/>
    </row>
    <row r="15" ht="27" customHeight="1" spans="1:8">
      <c r="A15" s="25"/>
      <c r="B15" s="26"/>
      <c r="C15" s="26"/>
      <c r="D15" s="26"/>
      <c r="E15" s="26"/>
      <c r="F15" s="26"/>
      <c r="G15" s="26"/>
      <c r="H15" s="32"/>
    </row>
    <row r="16" ht="27" customHeight="1" spans="1:8">
      <c r="A16" s="27"/>
      <c r="B16" s="27"/>
      <c r="C16" s="27"/>
      <c r="D16" s="27"/>
      <c r="E16" s="27"/>
      <c r="F16" s="27"/>
      <c r="G16" s="27"/>
      <c r="H16" s="3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1.53333333333333" style="13" customWidth="1"/>
    <col min="2" max="4" width="6.15833333333333" style="13" customWidth="1"/>
    <col min="5" max="5" width="50" style="13" customWidth="1"/>
    <col min="6" max="8" width="18.5" style="13" customWidth="1"/>
    <col min="9" max="9" width="1.53333333333333" style="13" customWidth="1"/>
    <col min="10" max="12" width="9.76666666666667" style="13" customWidth="1"/>
    <col min="13" max="16384" width="10" style="13"/>
  </cols>
  <sheetData>
    <row r="1" ht="25" customHeight="1" spans="1:9">
      <c r="A1" s="14"/>
      <c r="B1" s="2" t="s">
        <v>198</v>
      </c>
      <c r="C1" s="2"/>
      <c r="D1" s="2"/>
      <c r="E1" s="15"/>
      <c r="F1" s="16"/>
      <c r="G1" s="16"/>
      <c r="H1" s="17" t="s">
        <v>199</v>
      </c>
      <c r="I1" s="22"/>
    </row>
    <row r="2" ht="22.8" customHeight="1" spans="1:9">
      <c r="A2" s="14"/>
      <c r="B2" s="18" t="s">
        <v>200</v>
      </c>
      <c r="C2" s="18"/>
      <c r="D2" s="18"/>
      <c r="E2" s="18"/>
      <c r="F2" s="18"/>
      <c r="G2" s="18"/>
      <c r="H2" s="18"/>
      <c r="I2" s="22" t="s">
        <v>3</v>
      </c>
    </row>
    <row r="3" ht="19.55" customHeight="1" spans="1:9">
      <c r="A3" s="19"/>
      <c r="B3" s="20" t="s">
        <v>5</v>
      </c>
      <c r="C3" s="20"/>
      <c r="D3" s="20"/>
      <c r="E3" s="20"/>
      <c r="F3" s="19"/>
      <c r="G3" s="19"/>
      <c r="H3" s="21" t="s">
        <v>6</v>
      </c>
      <c r="I3" s="29"/>
    </row>
    <row r="4" ht="24.4" customHeight="1" spans="1:9">
      <c r="A4" s="22"/>
      <c r="B4" s="23" t="s">
        <v>9</v>
      </c>
      <c r="C4" s="23"/>
      <c r="D4" s="23"/>
      <c r="E4" s="23"/>
      <c r="F4" s="23" t="s">
        <v>201</v>
      </c>
      <c r="G4" s="23"/>
      <c r="H4" s="23"/>
      <c r="I4" s="30"/>
    </row>
    <row r="5" ht="24.4" customHeight="1" spans="1:9">
      <c r="A5" s="24"/>
      <c r="B5" s="23" t="s">
        <v>78</v>
      </c>
      <c r="C5" s="23"/>
      <c r="D5" s="23"/>
      <c r="E5" s="23" t="s">
        <v>79</v>
      </c>
      <c r="F5" s="23" t="s">
        <v>60</v>
      </c>
      <c r="G5" s="23" t="s">
        <v>74</v>
      </c>
      <c r="H5" s="23" t="s">
        <v>75</v>
      </c>
      <c r="I5" s="30"/>
    </row>
    <row r="6" ht="24.4" customHeight="1" spans="1:9">
      <c r="A6" s="24"/>
      <c r="B6" s="23" t="s">
        <v>80</v>
      </c>
      <c r="C6" s="23" t="s">
        <v>81</v>
      </c>
      <c r="D6" s="23" t="s">
        <v>82</v>
      </c>
      <c r="E6" s="23"/>
      <c r="F6" s="23"/>
      <c r="G6" s="23"/>
      <c r="H6" s="23"/>
      <c r="I6" s="31"/>
    </row>
    <row r="7" ht="27" customHeight="1" spans="1:9">
      <c r="A7" s="25"/>
      <c r="B7" s="23"/>
      <c r="C7" s="23"/>
      <c r="D7" s="23"/>
      <c r="E7" s="23" t="s">
        <v>83</v>
      </c>
      <c r="F7" s="26">
        <v>0</v>
      </c>
      <c r="G7" s="26">
        <v>0</v>
      </c>
      <c r="H7" s="26">
        <v>0</v>
      </c>
      <c r="I7" s="32"/>
    </row>
    <row r="8" ht="27" customHeight="1" spans="1:9">
      <c r="A8" s="25"/>
      <c r="B8" s="23"/>
      <c r="C8" s="23"/>
      <c r="D8" s="23"/>
      <c r="E8" s="23"/>
      <c r="F8" s="26"/>
      <c r="G8" s="26"/>
      <c r="H8" s="26"/>
      <c r="I8" s="32"/>
    </row>
    <row r="9" ht="27" customHeight="1" spans="1:9">
      <c r="A9" s="25"/>
      <c r="B9" s="23"/>
      <c r="C9" s="23"/>
      <c r="D9" s="23"/>
      <c r="E9" s="23"/>
      <c r="F9" s="26"/>
      <c r="G9" s="26"/>
      <c r="H9" s="26"/>
      <c r="I9" s="32"/>
    </row>
    <row r="10" ht="27" customHeight="1" spans="1:9">
      <c r="A10" s="25"/>
      <c r="B10" s="23"/>
      <c r="C10" s="23"/>
      <c r="D10" s="23"/>
      <c r="E10" s="23"/>
      <c r="F10" s="26"/>
      <c r="G10" s="26"/>
      <c r="H10" s="26"/>
      <c r="I10" s="32"/>
    </row>
    <row r="11" ht="27" customHeight="1" spans="1:9">
      <c r="A11" s="25"/>
      <c r="B11" s="23"/>
      <c r="C11" s="23"/>
      <c r="D11" s="23"/>
      <c r="E11" s="23"/>
      <c r="F11" s="26"/>
      <c r="G11" s="26"/>
      <c r="H11" s="26"/>
      <c r="I11" s="32"/>
    </row>
    <row r="12" ht="27" customHeight="1" spans="1:9">
      <c r="A12" s="25"/>
      <c r="B12" s="23"/>
      <c r="C12" s="23"/>
      <c r="D12" s="23"/>
      <c r="E12" s="23"/>
      <c r="F12" s="26"/>
      <c r="G12" s="26"/>
      <c r="H12" s="26"/>
      <c r="I12" s="32"/>
    </row>
    <row r="13" ht="27" customHeight="1" spans="1:9">
      <c r="A13" s="25"/>
      <c r="B13" s="23"/>
      <c r="C13" s="23"/>
      <c r="D13" s="23"/>
      <c r="E13" s="23"/>
      <c r="F13" s="26"/>
      <c r="G13" s="26"/>
      <c r="H13" s="26"/>
      <c r="I13" s="32"/>
    </row>
    <row r="14" ht="27" customHeight="1" spans="1:9">
      <c r="A14" s="25"/>
      <c r="B14" s="23"/>
      <c r="C14" s="23"/>
      <c r="D14" s="23"/>
      <c r="E14" s="23"/>
      <c r="F14" s="26"/>
      <c r="G14" s="26"/>
      <c r="H14" s="26"/>
      <c r="I14" s="32"/>
    </row>
    <row r="15" ht="27" customHeight="1" spans="1:9">
      <c r="A15" s="25"/>
      <c r="B15" s="23"/>
      <c r="C15" s="23"/>
      <c r="D15" s="23"/>
      <c r="E15" s="23"/>
      <c r="F15" s="26"/>
      <c r="G15" s="26"/>
      <c r="H15" s="26"/>
      <c r="I15" s="32"/>
    </row>
    <row r="16" ht="27" customHeight="1" spans="1:9">
      <c r="A16" s="27"/>
      <c r="B16" s="28"/>
      <c r="C16" s="28"/>
      <c r="D16" s="28"/>
      <c r="E16" s="27"/>
      <c r="F16" s="27"/>
      <c r="G16" s="27"/>
      <c r="H16" s="27"/>
      <c r="I16" s="3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H1" sqref="H$1:H$1048576"/>
    </sheetView>
  </sheetViews>
  <sheetFormatPr defaultColWidth="9" defaultRowHeight="13.5"/>
  <cols>
    <col min="1" max="6" width="10.5" style="1" customWidth="1"/>
    <col min="7" max="7" width="14.375" style="1" customWidth="1"/>
    <col min="8" max="11" width="10.5" style="1" customWidth="1"/>
    <col min="12" max="12" width="12.375" style="1" customWidth="1"/>
    <col min="13" max="16384" width="9" style="1"/>
  </cols>
  <sheetData>
    <row r="1" ht="25" customHeight="1" spans="1:12">
      <c r="A1" s="2" t="s">
        <v>202</v>
      </c>
      <c r="L1" s="11" t="s">
        <v>203</v>
      </c>
    </row>
    <row r="2" ht="45" customHeight="1" spans="1:12">
      <c r="A2" s="3" t="s">
        <v>204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2" t="s">
        <v>6</v>
      </c>
      <c r="K3" s="12"/>
      <c r="L3" s="12"/>
    </row>
    <row r="4" ht="33" customHeight="1" spans="1:12">
      <c r="A4" s="7" t="s">
        <v>205</v>
      </c>
      <c r="B4" s="7" t="s">
        <v>177</v>
      </c>
      <c r="C4" s="7" t="s">
        <v>10</v>
      </c>
      <c r="D4" s="8" t="s">
        <v>206</v>
      </c>
      <c r="E4" s="7" t="s">
        <v>207</v>
      </c>
      <c r="F4" s="7" t="s">
        <v>208</v>
      </c>
      <c r="G4" s="7" t="s">
        <v>209</v>
      </c>
      <c r="H4" s="7" t="s">
        <v>210</v>
      </c>
      <c r="I4" s="7" t="s">
        <v>211</v>
      </c>
      <c r="J4" s="7" t="s">
        <v>212</v>
      </c>
      <c r="K4" s="7" t="s">
        <v>213</v>
      </c>
      <c r="L4" s="7" t="s">
        <v>214</v>
      </c>
    </row>
    <row r="5" ht="63" customHeight="1" spans="1:12">
      <c r="A5" s="9" t="s">
        <v>215</v>
      </c>
      <c r="B5" s="9" t="s">
        <v>216</v>
      </c>
      <c r="C5" s="10">
        <v>0.44</v>
      </c>
      <c r="D5" s="9" t="s">
        <v>217</v>
      </c>
      <c r="E5" s="9" t="s">
        <v>218</v>
      </c>
      <c r="F5" s="9" t="s">
        <v>219</v>
      </c>
      <c r="G5" s="9" t="s">
        <v>220</v>
      </c>
      <c r="H5" s="9" t="s">
        <v>221</v>
      </c>
      <c r="I5" s="9" t="s">
        <v>222</v>
      </c>
      <c r="J5" s="9" t="s">
        <v>223</v>
      </c>
      <c r="K5" s="9" t="s">
        <v>224</v>
      </c>
      <c r="L5" s="9" t="s">
        <v>225</v>
      </c>
    </row>
    <row r="6" ht="27" customHeight="1" spans="1:12">
      <c r="A6" s="9"/>
      <c r="B6" s="9"/>
      <c r="C6" s="10"/>
      <c r="D6" s="9"/>
      <c r="E6" s="9" t="s">
        <v>218</v>
      </c>
      <c r="F6" s="9" t="s">
        <v>226</v>
      </c>
      <c r="G6" s="9" t="s">
        <v>227</v>
      </c>
      <c r="H6" s="9" t="s">
        <v>228</v>
      </c>
      <c r="I6" s="9" t="s">
        <v>222</v>
      </c>
      <c r="J6" s="9" t="s">
        <v>223</v>
      </c>
      <c r="K6" s="9" t="s">
        <v>224</v>
      </c>
      <c r="L6" s="9" t="s">
        <v>229</v>
      </c>
    </row>
    <row r="7" ht="27" customHeight="1" spans="1:12">
      <c r="A7" s="9"/>
      <c r="B7" s="9"/>
      <c r="C7" s="10"/>
      <c r="D7" s="9"/>
      <c r="E7" s="9" t="s">
        <v>230</v>
      </c>
      <c r="F7" s="9" t="s">
        <v>231</v>
      </c>
      <c r="G7" s="9" t="s">
        <v>232</v>
      </c>
      <c r="H7" s="9" t="s">
        <v>221</v>
      </c>
      <c r="I7" s="9" t="s">
        <v>233</v>
      </c>
      <c r="J7" s="9" t="s">
        <v>234</v>
      </c>
      <c r="K7" s="9" t="s">
        <v>224</v>
      </c>
      <c r="L7" s="9" t="s">
        <v>225</v>
      </c>
    </row>
    <row r="8" ht="60" customHeight="1" spans="1:12">
      <c r="A8" s="9"/>
      <c r="B8" s="9"/>
      <c r="C8" s="10"/>
      <c r="D8" s="9"/>
      <c r="E8" s="9" t="s">
        <v>230</v>
      </c>
      <c r="F8" s="9" t="s">
        <v>235</v>
      </c>
      <c r="G8" s="9" t="s">
        <v>236</v>
      </c>
      <c r="H8" s="9" t="s">
        <v>221</v>
      </c>
      <c r="I8" s="9" t="s">
        <v>233</v>
      </c>
      <c r="J8" s="9" t="s">
        <v>223</v>
      </c>
      <c r="K8" s="9" t="s">
        <v>237</v>
      </c>
      <c r="L8" s="9" t="s">
        <v>225</v>
      </c>
    </row>
    <row r="9" ht="27" customHeight="1" spans="1:12">
      <c r="A9" s="9"/>
      <c r="B9" s="9" t="s">
        <v>238</v>
      </c>
      <c r="C9" s="10">
        <v>8</v>
      </c>
      <c r="D9" s="9" t="s">
        <v>239</v>
      </c>
      <c r="E9" s="9" t="s">
        <v>240</v>
      </c>
      <c r="F9" s="9" t="s">
        <v>241</v>
      </c>
      <c r="G9" s="9" t="s">
        <v>242</v>
      </c>
      <c r="H9" s="9" t="s">
        <v>228</v>
      </c>
      <c r="I9" s="9" t="s">
        <v>243</v>
      </c>
      <c r="J9" s="9" t="s">
        <v>244</v>
      </c>
      <c r="K9" s="9" t="s">
        <v>245</v>
      </c>
      <c r="L9" s="9" t="s">
        <v>229</v>
      </c>
    </row>
    <row r="10" ht="27" customHeight="1" spans="1:12">
      <c r="A10" s="9"/>
      <c r="B10" s="9"/>
      <c r="C10" s="10"/>
      <c r="D10" s="9"/>
      <c r="E10" s="9" t="s">
        <v>218</v>
      </c>
      <c r="F10" s="9" t="s">
        <v>226</v>
      </c>
      <c r="G10" s="9" t="s">
        <v>246</v>
      </c>
      <c r="H10" s="9" t="s">
        <v>247</v>
      </c>
      <c r="I10" s="9" t="s">
        <v>248</v>
      </c>
      <c r="J10" s="9" t="s">
        <v>249</v>
      </c>
      <c r="K10" s="9" t="s">
        <v>245</v>
      </c>
      <c r="L10" s="9" t="s">
        <v>229</v>
      </c>
    </row>
    <row r="11" ht="46" customHeight="1" spans="1:12">
      <c r="A11" s="9"/>
      <c r="B11" s="9"/>
      <c r="C11" s="10"/>
      <c r="D11" s="9"/>
      <c r="E11" s="9" t="s">
        <v>218</v>
      </c>
      <c r="F11" s="9" t="s">
        <v>250</v>
      </c>
      <c r="G11" s="9" t="s">
        <v>251</v>
      </c>
      <c r="H11" s="9" t="s">
        <v>247</v>
      </c>
      <c r="I11" s="9" t="s">
        <v>248</v>
      </c>
      <c r="J11" s="9" t="s">
        <v>249</v>
      </c>
      <c r="K11" s="9" t="s">
        <v>245</v>
      </c>
      <c r="L11" s="9"/>
    </row>
    <row r="12" ht="27" customHeight="1" spans="1:12">
      <c r="A12" s="9"/>
      <c r="B12" s="9"/>
      <c r="C12" s="10"/>
      <c r="D12" s="9"/>
      <c r="E12" s="9" t="s">
        <v>240</v>
      </c>
      <c r="F12" s="9" t="s">
        <v>241</v>
      </c>
      <c r="G12" s="9" t="s">
        <v>252</v>
      </c>
      <c r="H12" s="9" t="s">
        <v>247</v>
      </c>
      <c r="I12" s="9" t="s">
        <v>248</v>
      </c>
      <c r="J12" s="9" t="s">
        <v>249</v>
      </c>
      <c r="K12" s="9" t="s">
        <v>245</v>
      </c>
      <c r="L12" s="9"/>
    </row>
    <row r="13" ht="27" customHeight="1" spans="1:12">
      <c r="A13" s="9"/>
      <c r="B13" s="9"/>
      <c r="C13" s="10"/>
      <c r="D13" s="9"/>
      <c r="E13" s="9" t="s">
        <v>253</v>
      </c>
      <c r="F13" s="9" t="s">
        <v>254</v>
      </c>
      <c r="G13" s="9" t="s">
        <v>255</v>
      </c>
      <c r="H13" s="9" t="s">
        <v>247</v>
      </c>
      <c r="I13" s="9" t="s">
        <v>248</v>
      </c>
      <c r="J13" s="9" t="s">
        <v>249</v>
      </c>
      <c r="K13" s="9" t="s">
        <v>245</v>
      </c>
      <c r="L13" s="9" t="s">
        <v>229</v>
      </c>
    </row>
    <row r="14" ht="27" customHeight="1" spans="1:12">
      <c r="A14" s="9"/>
      <c r="B14" s="9"/>
      <c r="C14" s="10"/>
      <c r="D14" s="9"/>
      <c r="E14" s="9" t="s">
        <v>230</v>
      </c>
      <c r="F14" s="9" t="s">
        <v>235</v>
      </c>
      <c r="G14" s="9" t="s">
        <v>256</v>
      </c>
      <c r="H14" s="9" t="s">
        <v>228</v>
      </c>
      <c r="I14" s="9" t="s">
        <v>257</v>
      </c>
      <c r="J14" s="9" t="s">
        <v>223</v>
      </c>
      <c r="K14" s="9" t="s">
        <v>224</v>
      </c>
      <c r="L14" s="9" t="s">
        <v>229</v>
      </c>
    </row>
    <row r="15" ht="27" customHeight="1" spans="1:12">
      <c r="A15" s="9"/>
      <c r="B15" s="9"/>
      <c r="C15" s="10"/>
      <c r="D15" s="9"/>
      <c r="E15" s="9" t="s">
        <v>230</v>
      </c>
      <c r="F15" s="9" t="s">
        <v>231</v>
      </c>
      <c r="G15" s="9" t="s">
        <v>258</v>
      </c>
      <c r="H15" s="9" t="s">
        <v>259</v>
      </c>
      <c r="I15" s="9" t="s">
        <v>260</v>
      </c>
      <c r="J15" s="9" t="s">
        <v>261</v>
      </c>
      <c r="K15" s="9" t="s">
        <v>245</v>
      </c>
      <c r="L15" s="9" t="s">
        <v>229</v>
      </c>
    </row>
    <row r="16" ht="27" customHeight="1" spans="1:12">
      <c r="A16" s="9"/>
      <c r="B16" s="9"/>
      <c r="C16" s="10"/>
      <c r="D16" s="9"/>
      <c r="E16" s="9" t="s">
        <v>230</v>
      </c>
      <c r="F16" s="9" t="s">
        <v>262</v>
      </c>
      <c r="G16" s="9" t="s">
        <v>263</v>
      </c>
      <c r="H16" s="9" t="s">
        <v>228</v>
      </c>
      <c r="I16" s="9" t="s">
        <v>264</v>
      </c>
      <c r="J16" s="9" t="s">
        <v>265</v>
      </c>
      <c r="K16" s="9" t="s">
        <v>245</v>
      </c>
      <c r="L16" s="9" t="s">
        <v>229</v>
      </c>
    </row>
    <row r="17" ht="27" customHeight="1" spans="1:12">
      <c r="A17" s="9"/>
      <c r="B17" s="9" t="s">
        <v>266</v>
      </c>
      <c r="C17" s="10">
        <v>33.91</v>
      </c>
      <c r="D17" s="9" t="s">
        <v>267</v>
      </c>
      <c r="E17" s="9" t="s">
        <v>253</v>
      </c>
      <c r="F17" s="9" t="s">
        <v>254</v>
      </c>
      <c r="G17" s="9" t="s">
        <v>268</v>
      </c>
      <c r="H17" s="9" t="s">
        <v>247</v>
      </c>
      <c r="I17" s="9" t="s">
        <v>269</v>
      </c>
      <c r="J17" s="9" t="s">
        <v>223</v>
      </c>
      <c r="K17" s="9" t="s">
        <v>245</v>
      </c>
      <c r="L17" s="9"/>
    </row>
    <row r="18" ht="27" customHeight="1" spans="1:12">
      <c r="A18" s="9"/>
      <c r="B18" s="9"/>
      <c r="C18" s="10"/>
      <c r="D18" s="9"/>
      <c r="E18" s="9" t="s">
        <v>230</v>
      </c>
      <c r="F18" s="9" t="s">
        <v>231</v>
      </c>
      <c r="G18" s="9" t="s">
        <v>270</v>
      </c>
      <c r="H18" s="9" t="s">
        <v>259</v>
      </c>
      <c r="I18" s="9" t="s">
        <v>260</v>
      </c>
      <c r="J18" s="9" t="s">
        <v>261</v>
      </c>
      <c r="K18" s="9" t="s">
        <v>224</v>
      </c>
      <c r="L18" s="9"/>
    </row>
    <row r="19" ht="27" customHeight="1" spans="1:12">
      <c r="A19" s="9"/>
      <c r="B19" s="9"/>
      <c r="C19" s="10"/>
      <c r="D19" s="9"/>
      <c r="E19" s="9" t="s">
        <v>230</v>
      </c>
      <c r="F19" s="9" t="s">
        <v>235</v>
      </c>
      <c r="G19" s="9" t="s">
        <v>271</v>
      </c>
      <c r="H19" s="9" t="s">
        <v>247</v>
      </c>
      <c r="I19" s="9" t="s">
        <v>272</v>
      </c>
      <c r="J19" s="9" t="s">
        <v>223</v>
      </c>
      <c r="K19" s="9" t="s">
        <v>245</v>
      </c>
      <c r="L19" s="9"/>
    </row>
    <row r="20" ht="27" customHeight="1" spans="1:12">
      <c r="A20" s="9"/>
      <c r="B20" s="9"/>
      <c r="C20" s="10"/>
      <c r="D20" s="9"/>
      <c r="E20" s="9" t="s">
        <v>218</v>
      </c>
      <c r="F20" s="9" t="s">
        <v>250</v>
      </c>
      <c r="G20" s="9" t="s">
        <v>273</v>
      </c>
      <c r="H20" s="9" t="s">
        <v>247</v>
      </c>
      <c r="I20" s="9" t="s">
        <v>269</v>
      </c>
      <c r="J20" s="9" t="s">
        <v>223</v>
      </c>
      <c r="K20" s="9" t="s">
        <v>245</v>
      </c>
      <c r="L20" s="9"/>
    </row>
    <row r="21" ht="27" customHeight="1" spans="1:12">
      <c r="A21" s="9"/>
      <c r="B21" s="9"/>
      <c r="C21" s="10"/>
      <c r="D21" s="9"/>
      <c r="E21" s="9" t="s">
        <v>230</v>
      </c>
      <c r="F21" s="9" t="s">
        <v>262</v>
      </c>
      <c r="G21" s="9" t="s">
        <v>274</v>
      </c>
      <c r="H21" s="9" t="s">
        <v>247</v>
      </c>
      <c r="I21" s="9" t="s">
        <v>222</v>
      </c>
      <c r="J21" s="9" t="s">
        <v>223</v>
      </c>
      <c r="K21" s="9" t="s">
        <v>245</v>
      </c>
      <c r="L21" s="9"/>
    </row>
    <row r="22" ht="27" customHeight="1" spans="1:12">
      <c r="A22" s="9"/>
      <c r="B22" s="9"/>
      <c r="C22" s="10"/>
      <c r="D22" s="9"/>
      <c r="E22" s="9" t="s">
        <v>218</v>
      </c>
      <c r="F22" s="9" t="s">
        <v>226</v>
      </c>
      <c r="G22" s="9" t="s">
        <v>275</v>
      </c>
      <c r="H22" s="9" t="s">
        <v>247</v>
      </c>
      <c r="I22" s="9" t="s">
        <v>269</v>
      </c>
      <c r="J22" s="9" t="s">
        <v>223</v>
      </c>
      <c r="K22" s="9" t="s">
        <v>245</v>
      </c>
      <c r="L22" s="9"/>
    </row>
    <row r="23" ht="27" customHeight="1" spans="1:12">
      <c r="A23" s="9"/>
      <c r="B23" s="9"/>
      <c r="C23" s="10"/>
      <c r="D23" s="9"/>
      <c r="E23" s="9" t="s">
        <v>230</v>
      </c>
      <c r="F23" s="9" t="s">
        <v>231</v>
      </c>
      <c r="G23" s="9" t="s">
        <v>276</v>
      </c>
      <c r="H23" s="9" t="s">
        <v>259</v>
      </c>
      <c r="I23" s="9" t="s">
        <v>277</v>
      </c>
      <c r="J23" s="9" t="s">
        <v>261</v>
      </c>
      <c r="K23" s="9" t="s">
        <v>224</v>
      </c>
      <c r="L23" s="9"/>
    </row>
    <row r="24" ht="20" customHeight="1" spans="1:12">
      <c r="A24" s="9"/>
      <c r="B24" s="9" t="s">
        <v>278</v>
      </c>
      <c r="C24" s="10">
        <v>35.8</v>
      </c>
      <c r="D24" s="9" t="s">
        <v>279</v>
      </c>
      <c r="E24" s="9" t="s">
        <v>230</v>
      </c>
      <c r="F24" s="9" t="s">
        <v>235</v>
      </c>
      <c r="G24" s="9" t="s">
        <v>280</v>
      </c>
      <c r="H24" s="9" t="s">
        <v>259</v>
      </c>
      <c r="I24" s="9" t="s">
        <v>281</v>
      </c>
      <c r="J24" s="9" t="s">
        <v>282</v>
      </c>
      <c r="K24" s="9" t="s">
        <v>224</v>
      </c>
      <c r="L24" s="9"/>
    </row>
    <row r="25" ht="20" customHeight="1" spans="1:12">
      <c r="A25" s="9"/>
      <c r="B25" s="9"/>
      <c r="C25" s="10"/>
      <c r="D25" s="9"/>
      <c r="E25" s="9" t="s">
        <v>218</v>
      </c>
      <c r="F25" s="9" t="s">
        <v>226</v>
      </c>
      <c r="G25" s="9" t="s">
        <v>283</v>
      </c>
      <c r="H25" s="9" t="s">
        <v>259</v>
      </c>
      <c r="I25" s="9" t="s">
        <v>260</v>
      </c>
      <c r="J25" s="9" t="s">
        <v>261</v>
      </c>
      <c r="K25" s="9" t="s">
        <v>224</v>
      </c>
      <c r="L25" s="9"/>
    </row>
    <row r="26" ht="20" customHeight="1" spans="1:12">
      <c r="A26" s="9"/>
      <c r="B26" s="9"/>
      <c r="C26" s="10"/>
      <c r="D26" s="9"/>
      <c r="E26" s="9" t="s">
        <v>230</v>
      </c>
      <c r="F26" s="9" t="s">
        <v>231</v>
      </c>
      <c r="G26" s="9" t="s">
        <v>284</v>
      </c>
      <c r="H26" s="9" t="s">
        <v>259</v>
      </c>
      <c r="I26" s="9" t="s">
        <v>281</v>
      </c>
      <c r="J26" s="9" t="s">
        <v>261</v>
      </c>
      <c r="K26" s="9" t="s">
        <v>224</v>
      </c>
      <c r="L26" s="9"/>
    </row>
    <row r="27" ht="20" customHeight="1" spans="1:12">
      <c r="A27" s="9"/>
      <c r="B27" s="9"/>
      <c r="C27" s="10"/>
      <c r="D27" s="9"/>
      <c r="E27" s="9" t="s">
        <v>230</v>
      </c>
      <c r="F27" s="9" t="s">
        <v>262</v>
      </c>
      <c r="G27" s="9" t="s">
        <v>285</v>
      </c>
      <c r="H27" s="9" t="s">
        <v>228</v>
      </c>
      <c r="I27" s="9" t="s">
        <v>286</v>
      </c>
      <c r="J27" s="9" t="s">
        <v>287</v>
      </c>
      <c r="K27" s="9" t="s">
        <v>224</v>
      </c>
      <c r="L27" s="9"/>
    </row>
    <row r="28" ht="20" customHeight="1" spans="1:12">
      <c r="A28" s="9"/>
      <c r="B28" s="9"/>
      <c r="C28" s="10"/>
      <c r="D28" s="9"/>
      <c r="E28" s="9" t="s">
        <v>253</v>
      </c>
      <c r="F28" s="9" t="s">
        <v>254</v>
      </c>
      <c r="G28" s="9" t="s">
        <v>288</v>
      </c>
      <c r="H28" s="9" t="s">
        <v>247</v>
      </c>
      <c r="I28" s="9" t="s">
        <v>289</v>
      </c>
      <c r="J28" s="9" t="s">
        <v>223</v>
      </c>
      <c r="K28" s="9" t="s">
        <v>245</v>
      </c>
      <c r="L28" s="9"/>
    </row>
    <row r="29" ht="20" customHeight="1" spans="1:12">
      <c r="A29" s="9"/>
      <c r="B29" s="9" t="s">
        <v>290</v>
      </c>
      <c r="C29" s="10">
        <v>94.63</v>
      </c>
      <c r="D29" s="9" t="s">
        <v>217</v>
      </c>
      <c r="E29" s="9" t="s">
        <v>230</v>
      </c>
      <c r="F29" s="9" t="s">
        <v>231</v>
      </c>
      <c r="G29" s="9" t="s">
        <v>232</v>
      </c>
      <c r="H29" s="9" t="s">
        <v>221</v>
      </c>
      <c r="I29" s="9" t="s">
        <v>233</v>
      </c>
      <c r="J29" s="9" t="s">
        <v>234</v>
      </c>
      <c r="K29" s="9" t="s">
        <v>224</v>
      </c>
      <c r="L29" s="9" t="s">
        <v>225</v>
      </c>
    </row>
    <row r="30" ht="45.75" spans="1:12">
      <c r="A30" s="9"/>
      <c r="B30" s="9"/>
      <c r="C30" s="10"/>
      <c r="D30" s="9"/>
      <c r="E30" s="9" t="s">
        <v>230</v>
      </c>
      <c r="F30" s="9" t="s">
        <v>235</v>
      </c>
      <c r="G30" s="9" t="s">
        <v>236</v>
      </c>
      <c r="H30" s="9" t="s">
        <v>221</v>
      </c>
      <c r="I30" s="9" t="s">
        <v>233</v>
      </c>
      <c r="J30" s="9" t="s">
        <v>223</v>
      </c>
      <c r="K30" s="9" t="s">
        <v>237</v>
      </c>
      <c r="L30" s="9" t="s">
        <v>225</v>
      </c>
    </row>
    <row r="31" ht="24" customHeight="1" spans="1:12">
      <c r="A31" s="9"/>
      <c r="B31" s="9"/>
      <c r="C31" s="10"/>
      <c r="D31" s="9"/>
      <c r="E31" s="9" t="s">
        <v>218</v>
      </c>
      <c r="F31" s="9" t="s">
        <v>226</v>
      </c>
      <c r="G31" s="9" t="s">
        <v>227</v>
      </c>
      <c r="H31" s="9" t="s">
        <v>228</v>
      </c>
      <c r="I31" s="9" t="s">
        <v>222</v>
      </c>
      <c r="J31" s="9" t="s">
        <v>223</v>
      </c>
      <c r="K31" s="9" t="s">
        <v>224</v>
      </c>
      <c r="L31" s="9" t="s">
        <v>229</v>
      </c>
    </row>
    <row r="32" ht="47.25" spans="1:12">
      <c r="A32" s="9"/>
      <c r="B32" s="9"/>
      <c r="C32" s="10"/>
      <c r="D32" s="9"/>
      <c r="E32" s="9" t="s">
        <v>218</v>
      </c>
      <c r="F32" s="9" t="s">
        <v>219</v>
      </c>
      <c r="G32" s="9" t="s">
        <v>220</v>
      </c>
      <c r="H32" s="9" t="s">
        <v>221</v>
      </c>
      <c r="I32" s="9" t="s">
        <v>222</v>
      </c>
      <c r="J32" s="9" t="s">
        <v>223</v>
      </c>
      <c r="K32" s="9" t="s">
        <v>224</v>
      </c>
      <c r="L32" s="9" t="s">
        <v>225</v>
      </c>
    </row>
    <row r="33" ht="22.5" spans="1:12">
      <c r="A33" s="9"/>
      <c r="B33" s="9" t="s">
        <v>291</v>
      </c>
      <c r="C33" s="10">
        <v>9.29</v>
      </c>
      <c r="D33" s="9" t="s">
        <v>292</v>
      </c>
      <c r="E33" s="9" t="s">
        <v>218</v>
      </c>
      <c r="F33" s="9" t="s">
        <v>250</v>
      </c>
      <c r="G33" s="9" t="s">
        <v>293</v>
      </c>
      <c r="H33" s="9" t="s">
        <v>259</v>
      </c>
      <c r="I33" s="9" t="s">
        <v>289</v>
      </c>
      <c r="J33" s="9" t="s">
        <v>223</v>
      </c>
      <c r="K33" s="9" t="s">
        <v>245</v>
      </c>
      <c r="L33" s="9"/>
    </row>
    <row r="34" ht="22.5" spans="1:12">
      <c r="A34" s="9"/>
      <c r="B34" s="9"/>
      <c r="C34" s="10"/>
      <c r="D34" s="9"/>
      <c r="E34" s="9" t="s">
        <v>230</v>
      </c>
      <c r="F34" s="9" t="s">
        <v>235</v>
      </c>
      <c r="G34" s="9" t="s">
        <v>294</v>
      </c>
      <c r="H34" s="9" t="s">
        <v>247</v>
      </c>
      <c r="I34" s="9" t="s">
        <v>295</v>
      </c>
      <c r="J34" s="9" t="s">
        <v>296</v>
      </c>
      <c r="K34" s="9" t="s">
        <v>224</v>
      </c>
      <c r="L34" s="9"/>
    </row>
    <row r="35" ht="19" customHeight="1" spans="1:12">
      <c r="A35" s="9"/>
      <c r="B35" s="9"/>
      <c r="C35" s="10"/>
      <c r="D35" s="9"/>
      <c r="E35" s="9" t="s">
        <v>240</v>
      </c>
      <c r="F35" s="9" t="s">
        <v>297</v>
      </c>
      <c r="G35" s="9" t="s">
        <v>242</v>
      </c>
      <c r="H35" s="9" t="s">
        <v>228</v>
      </c>
      <c r="I35" s="9" t="s">
        <v>243</v>
      </c>
      <c r="J35" s="9" t="s">
        <v>244</v>
      </c>
      <c r="K35" s="9" t="s">
        <v>224</v>
      </c>
      <c r="L35" s="9"/>
    </row>
    <row r="36" ht="19" customHeight="1" spans="1:12">
      <c r="A36" s="9"/>
      <c r="B36" s="9"/>
      <c r="C36" s="10"/>
      <c r="D36" s="9"/>
      <c r="E36" s="9" t="s">
        <v>218</v>
      </c>
      <c r="F36" s="9" t="s">
        <v>226</v>
      </c>
      <c r="G36" s="9" t="s">
        <v>298</v>
      </c>
      <c r="H36" s="9" t="s">
        <v>259</v>
      </c>
      <c r="I36" s="9" t="s">
        <v>257</v>
      </c>
      <c r="J36" s="9" t="s">
        <v>223</v>
      </c>
      <c r="K36" s="9" t="s">
        <v>245</v>
      </c>
      <c r="L36" s="9"/>
    </row>
    <row r="37" ht="19" customHeight="1" spans="1:12">
      <c r="A37" s="9"/>
      <c r="B37" s="9"/>
      <c r="C37" s="10"/>
      <c r="D37" s="9"/>
      <c r="E37" s="9" t="s">
        <v>230</v>
      </c>
      <c r="F37" s="9" t="s">
        <v>262</v>
      </c>
      <c r="G37" s="9" t="s">
        <v>299</v>
      </c>
      <c r="H37" s="9" t="s">
        <v>247</v>
      </c>
      <c r="I37" s="9" t="s">
        <v>286</v>
      </c>
      <c r="J37" s="9" t="s">
        <v>287</v>
      </c>
      <c r="K37" s="9" t="s">
        <v>245</v>
      </c>
      <c r="L37" s="9"/>
    </row>
    <row r="38" ht="19" customHeight="1" spans="1:12">
      <c r="A38" s="9"/>
      <c r="B38" s="9"/>
      <c r="C38" s="10"/>
      <c r="D38" s="9"/>
      <c r="E38" s="9" t="s">
        <v>230</v>
      </c>
      <c r="F38" s="9" t="s">
        <v>231</v>
      </c>
      <c r="G38" s="9" t="s">
        <v>300</v>
      </c>
      <c r="H38" s="9" t="s">
        <v>228</v>
      </c>
      <c r="I38" s="9" t="s">
        <v>260</v>
      </c>
      <c r="J38" s="9" t="s">
        <v>261</v>
      </c>
      <c r="K38" s="9" t="s">
        <v>224</v>
      </c>
      <c r="L38" s="9"/>
    </row>
    <row r="39" ht="19" customHeight="1" spans="1:12">
      <c r="A39" s="9"/>
      <c r="B39" s="9" t="s">
        <v>301</v>
      </c>
      <c r="C39" s="10">
        <v>7.8</v>
      </c>
      <c r="D39" s="9" t="s">
        <v>302</v>
      </c>
      <c r="E39" s="9" t="s">
        <v>230</v>
      </c>
      <c r="F39" s="9" t="s">
        <v>262</v>
      </c>
      <c r="G39" s="9" t="s">
        <v>303</v>
      </c>
      <c r="H39" s="9" t="s">
        <v>221</v>
      </c>
      <c r="I39" s="9" t="s">
        <v>264</v>
      </c>
      <c r="J39" s="9" t="s">
        <v>265</v>
      </c>
      <c r="K39" s="9" t="s">
        <v>224</v>
      </c>
      <c r="L39" s="9"/>
    </row>
    <row r="40" ht="19" customHeight="1" spans="1:12">
      <c r="A40" s="9"/>
      <c r="B40" s="9"/>
      <c r="C40" s="10"/>
      <c r="D40" s="9"/>
      <c r="E40" s="9" t="s">
        <v>230</v>
      </c>
      <c r="F40" s="9" t="s">
        <v>231</v>
      </c>
      <c r="G40" s="9" t="s">
        <v>304</v>
      </c>
      <c r="H40" s="9" t="s">
        <v>228</v>
      </c>
      <c r="I40" s="9" t="s">
        <v>305</v>
      </c>
      <c r="J40" s="9" t="s">
        <v>306</v>
      </c>
      <c r="K40" s="9" t="s">
        <v>224</v>
      </c>
      <c r="L40" s="9"/>
    </row>
    <row r="41" ht="29" customHeight="1" spans="1:12">
      <c r="A41" s="9"/>
      <c r="B41" s="9"/>
      <c r="C41" s="10"/>
      <c r="D41" s="9"/>
      <c r="E41" s="9" t="s">
        <v>218</v>
      </c>
      <c r="F41" s="9" t="s">
        <v>226</v>
      </c>
      <c r="G41" s="9" t="s">
        <v>246</v>
      </c>
      <c r="H41" s="9" t="s">
        <v>247</v>
      </c>
      <c r="I41" s="9" t="s">
        <v>248</v>
      </c>
      <c r="J41" s="9" t="s">
        <v>249</v>
      </c>
      <c r="K41" s="9" t="s">
        <v>237</v>
      </c>
      <c r="L41" s="9"/>
    </row>
    <row r="42" ht="18" customHeight="1" spans="1:12">
      <c r="A42" s="9"/>
      <c r="B42" s="9"/>
      <c r="C42" s="10"/>
      <c r="D42" s="9"/>
      <c r="E42" s="9" t="s">
        <v>230</v>
      </c>
      <c r="F42" s="9" t="s">
        <v>235</v>
      </c>
      <c r="G42" s="9" t="s">
        <v>307</v>
      </c>
      <c r="H42" s="9" t="s">
        <v>259</v>
      </c>
      <c r="I42" s="9" t="s">
        <v>308</v>
      </c>
      <c r="J42" s="9" t="s">
        <v>223</v>
      </c>
      <c r="K42" s="9" t="s">
        <v>245</v>
      </c>
      <c r="L42" s="9"/>
    </row>
    <row r="43" ht="22.5" spans="1:12">
      <c r="A43" s="9"/>
      <c r="B43" s="9"/>
      <c r="C43" s="10"/>
      <c r="D43" s="9"/>
      <c r="E43" s="9" t="s">
        <v>253</v>
      </c>
      <c r="F43" s="9" t="s">
        <v>254</v>
      </c>
      <c r="G43" s="9" t="s">
        <v>309</v>
      </c>
      <c r="H43" s="9" t="s">
        <v>247</v>
      </c>
      <c r="I43" s="9" t="s">
        <v>248</v>
      </c>
      <c r="J43" s="9" t="s">
        <v>249</v>
      </c>
      <c r="K43" s="9" t="s">
        <v>245</v>
      </c>
      <c r="L43" s="9"/>
    </row>
  </sheetData>
  <mergeCells count="25">
    <mergeCell ref="A2:L2"/>
    <mergeCell ref="A3:D3"/>
    <mergeCell ref="J3:L3"/>
    <mergeCell ref="A5:A43"/>
    <mergeCell ref="B5:B8"/>
    <mergeCell ref="B9:B16"/>
    <mergeCell ref="B17:B23"/>
    <mergeCell ref="B24:B28"/>
    <mergeCell ref="B29:B32"/>
    <mergeCell ref="B33:B38"/>
    <mergeCell ref="B39:B43"/>
    <mergeCell ref="C5:C8"/>
    <mergeCell ref="C9:C16"/>
    <mergeCell ref="C17:C23"/>
    <mergeCell ref="C24:C28"/>
    <mergeCell ref="C29:C32"/>
    <mergeCell ref="C33:C38"/>
    <mergeCell ref="C39:C43"/>
    <mergeCell ref="D5:D8"/>
    <mergeCell ref="D9:D16"/>
    <mergeCell ref="D17:D23"/>
    <mergeCell ref="D24:D28"/>
    <mergeCell ref="D29:D32"/>
    <mergeCell ref="D33:D38"/>
    <mergeCell ref="D39:D4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4" activePane="bottomLeft" state="frozen"/>
      <selection/>
      <selection pane="bottomLeft" activeCell="C9" sqref="C9"/>
    </sheetView>
  </sheetViews>
  <sheetFormatPr defaultColWidth="10" defaultRowHeight="13.5" outlineLevelCol="5"/>
  <cols>
    <col min="1" max="1" width="1.53333333333333" style="13" customWidth="1"/>
    <col min="2" max="2" width="40.625" style="13" customWidth="1"/>
    <col min="3" max="3" width="15.625" style="13" customWidth="1"/>
    <col min="4" max="4" width="40.625" style="13" customWidth="1"/>
    <col min="5" max="5" width="15.625" style="13" customWidth="1"/>
    <col min="6" max="6" width="1.53333333333333" style="13" customWidth="1"/>
    <col min="7" max="11" width="9.76666666666667" style="13" customWidth="1"/>
    <col min="12" max="16384" width="10" style="13"/>
  </cols>
  <sheetData>
    <row r="1" s="111" customFormat="1" ht="25" customHeight="1" spans="1:6">
      <c r="A1" s="2"/>
      <c r="B1" s="2" t="s">
        <v>1</v>
      </c>
      <c r="C1" s="112"/>
      <c r="D1" s="2"/>
      <c r="E1" s="113" t="s">
        <v>2</v>
      </c>
      <c r="F1" s="114" t="s">
        <v>3</v>
      </c>
    </row>
    <row r="2" ht="22.8" customHeight="1" spans="1:6">
      <c r="A2" s="92"/>
      <c r="B2" s="94" t="s">
        <v>4</v>
      </c>
      <c r="C2" s="94"/>
      <c r="D2" s="94"/>
      <c r="E2" s="94"/>
      <c r="F2" s="99"/>
    </row>
    <row r="3" ht="19.55" customHeight="1" spans="1:6">
      <c r="A3" s="95"/>
      <c r="B3" s="20" t="s">
        <v>5</v>
      </c>
      <c r="C3" s="83"/>
      <c r="D3" s="83"/>
      <c r="E3" s="96" t="s">
        <v>6</v>
      </c>
      <c r="F3" s="100"/>
    </row>
    <row r="4" ht="26" customHeight="1" spans="1:6">
      <c r="A4" s="97"/>
      <c r="B4" s="23" t="s">
        <v>7</v>
      </c>
      <c r="C4" s="23"/>
      <c r="D4" s="23" t="s">
        <v>8</v>
      </c>
      <c r="E4" s="23"/>
      <c r="F4" s="86"/>
    </row>
    <row r="5" ht="26" customHeight="1" spans="1:6">
      <c r="A5" s="97"/>
      <c r="B5" s="23" t="s">
        <v>9</v>
      </c>
      <c r="C5" s="23" t="s">
        <v>10</v>
      </c>
      <c r="D5" s="23" t="s">
        <v>9</v>
      </c>
      <c r="E5" s="23" t="s">
        <v>10</v>
      </c>
      <c r="F5" s="86"/>
    </row>
    <row r="6" ht="26" customHeight="1" spans="1:6">
      <c r="A6" s="22"/>
      <c r="B6" s="38" t="s">
        <v>11</v>
      </c>
      <c r="C6" s="39">
        <v>154.95</v>
      </c>
      <c r="D6" s="38" t="s">
        <v>12</v>
      </c>
      <c r="E6" s="39">
        <v>42.17</v>
      </c>
      <c r="F6" s="31"/>
    </row>
    <row r="7" ht="26" customHeight="1" spans="1:6">
      <c r="A7" s="22"/>
      <c r="B7" s="38" t="s">
        <v>13</v>
      </c>
      <c r="C7" s="39"/>
      <c r="D7" s="38" t="s">
        <v>14</v>
      </c>
      <c r="E7" s="39"/>
      <c r="F7" s="31"/>
    </row>
    <row r="8" ht="26" customHeight="1" spans="1:6">
      <c r="A8" s="22"/>
      <c r="B8" s="38" t="s">
        <v>15</v>
      </c>
      <c r="C8" s="39"/>
      <c r="D8" s="38" t="s">
        <v>16</v>
      </c>
      <c r="E8" s="39"/>
      <c r="F8" s="31"/>
    </row>
    <row r="9" ht="26" customHeight="1" spans="1:6">
      <c r="A9" s="22"/>
      <c r="B9" s="38" t="s">
        <v>17</v>
      </c>
      <c r="C9" s="39">
        <v>197.38</v>
      </c>
      <c r="D9" s="38" t="s">
        <v>18</v>
      </c>
      <c r="E9" s="39"/>
      <c r="F9" s="31"/>
    </row>
    <row r="10" ht="26" customHeight="1" spans="1:6">
      <c r="A10" s="22"/>
      <c r="B10" s="38" t="s">
        <v>19</v>
      </c>
      <c r="C10" s="39"/>
      <c r="D10" s="38" t="s">
        <v>20</v>
      </c>
      <c r="E10" s="39"/>
      <c r="F10" s="31"/>
    </row>
    <row r="11" ht="26" customHeight="1" spans="1:6">
      <c r="A11" s="22"/>
      <c r="B11" s="38" t="s">
        <v>21</v>
      </c>
      <c r="C11" s="39"/>
      <c r="D11" s="38" t="s">
        <v>22</v>
      </c>
      <c r="E11" s="39"/>
      <c r="F11" s="31"/>
    </row>
    <row r="12" ht="26" customHeight="1" spans="1:6">
      <c r="A12" s="22"/>
      <c r="B12" s="38" t="s">
        <v>23</v>
      </c>
      <c r="C12" s="39"/>
      <c r="D12" s="38" t="s">
        <v>24</v>
      </c>
      <c r="E12" s="39"/>
      <c r="F12" s="31"/>
    </row>
    <row r="13" ht="26" customHeight="1" spans="1:6">
      <c r="A13" s="22"/>
      <c r="B13" s="38" t="s">
        <v>23</v>
      </c>
      <c r="C13" s="39"/>
      <c r="D13" s="38" t="s">
        <v>25</v>
      </c>
      <c r="E13" s="39">
        <v>15.74</v>
      </c>
      <c r="F13" s="31"/>
    </row>
    <row r="14" ht="26" customHeight="1" spans="1:6">
      <c r="A14" s="22"/>
      <c r="B14" s="38" t="s">
        <v>23</v>
      </c>
      <c r="C14" s="39"/>
      <c r="D14" s="38" t="s">
        <v>26</v>
      </c>
      <c r="E14" s="39"/>
      <c r="F14" s="31"/>
    </row>
    <row r="15" ht="26" customHeight="1" spans="1:6">
      <c r="A15" s="22"/>
      <c r="B15" s="38" t="s">
        <v>23</v>
      </c>
      <c r="C15" s="39"/>
      <c r="D15" s="38" t="s">
        <v>27</v>
      </c>
      <c r="E15" s="39">
        <v>288.18</v>
      </c>
      <c r="F15" s="31"/>
    </row>
    <row r="16" ht="26" customHeight="1" spans="1:6">
      <c r="A16" s="22"/>
      <c r="B16" s="38" t="s">
        <v>23</v>
      </c>
      <c r="C16" s="39"/>
      <c r="D16" s="38" t="s">
        <v>28</v>
      </c>
      <c r="E16" s="39"/>
      <c r="F16" s="31"/>
    </row>
    <row r="17" ht="26" customHeight="1" spans="1:6">
      <c r="A17" s="22"/>
      <c r="B17" s="38" t="s">
        <v>23</v>
      </c>
      <c r="C17" s="39"/>
      <c r="D17" s="38" t="s">
        <v>29</v>
      </c>
      <c r="E17" s="39"/>
      <c r="F17" s="31"/>
    </row>
    <row r="18" ht="26" customHeight="1" spans="1:6">
      <c r="A18" s="22"/>
      <c r="B18" s="38" t="s">
        <v>23</v>
      </c>
      <c r="C18" s="39"/>
      <c r="D18" s="38" t="s">
        <v>30</v>
      </c>
      <c r="E18" s="39"/>
      <c r="F18" s="31"/>
    </row>
    <row r="19" ht="26" customHeight="1" spans="1:6">
      <c r="A19" s="22"/>
      <c r="B19" s="38" t="s">
        <v>23</v>
      </c>
      <c r="C19" s="39"/>
      <c r="D19" s="38" t="s">
        <v>31</v>
      </c>
      <c r="E19" s="39"/>
      <c r="F19" s="31"/>
    </row>
    <row r="20" ht="26" customHeight="1" spans="1:6">
      <c r="A20" s="22"/>
      <c r="B20" s="38" t="s">
        <v>23</v>
      </c>
      <c r="C20" s="39"/>
      <c r="D20" s="38" t="s">
        <v>32</v>
      </c>
      <c r="E20" s="39"/>
      <c r="F20" s="31"/>
    </row>
    <row r="21" ht="26" customHeight="1" spans="1:6">
      <c r="A21" s="22"/>
      <c r="B21" s="38" t="s">
        <v>23</v>
      </c>
      <c r="C21" s="39"/>
      <c r="D21" s="38" t="s">
        <v>33</v>
      </c>
      <c r="E21" s="39"/>
      <c r="F21" s="31"/>
    </row>
    <row r="22" ht="26" customHeight="1" spans="1:6">
      <c r="A22" s="22"/>
      <c r="B22" s="38" t="s">
        <v>23</v>
      </c>
      <c r="C22" s="39"/>
      <c r="D22" s="38" t="s">
        <v>34</v>
      </c>
      <c r="E22" s="39"/>
      <c r="F22" s="31"/>
    </row>
    <row r="23" ht="26" customHeight="1" spans="1:6">
      <c r="A23" s="22"/>
      <c r="B23" s="38" t="s">
        <v>23</v>
      </c>
      <c r="C23" s="39"/>
      <c r="D23" s="38" t="s">
        <v>35</v>
      </c>
      <c r="E23" s="39"/>
      <c r="F23" s="31"/>
    </row>
    <row r="24" ht="26" customHeight="1" spans="1:6">
      <c r="A24" s="22"/>
      <c r="B24" s="38" t="s">
        <v>23</v>
      </c>
      <c r="C24" s="39"/>
      <c r="D24" s="38" t="s">
        <v>36</v>
      </c>
      <c r="E24" s="39"/>
      <c r="F24" s="31"/>
    </row>
    <row r="25" ht="26" customHeight="1" spans="1:6">
      <c r="A25" s="22"/>
      <c r="B25" s="38" t="s">
        <v>23</v>
      </c>
      <c r="C25" s="39"/>
      <c r="D25" s="38" t="s">
        <v>37</v>
      </c>
      <c r="E25" s="39">
        <v>6.24</v>
      </c>
      <c r="F25" s="31"/>
    </row>
    <row r="26" ht="26" customHeight="1" spans="1:6">
      <c r="A26" s="22"/>
      <c r="B26" s="38" t="s">
        <v>23</v>
      </c>
      <c r="C26" s="39"/>
      <c r="D26" s="38" t="s">
        <v>38</v>
      </c>
      <c r="E26" s="39"/>
      <c r="F26" s="31"/>
    </row>
    <row r="27" ht="26" customHeight="1" spans="1:6">
      <c r="A27" s="22"/>
      <c r="B27" s="38" t="s">
        <v>23</v>
      </c>
      <c r="C27" s="39"/>
      <c r="D27" s="38" t="s">
        <v>39</v>
      </c>
      <c r="E27" s="39"/>
      <c r="F27" s="31"/>
    </row>
    <row r="28" ht="26" customHeight="1" spans="1:6">
      <c r="A28" s="22"/>
      <c r="B28" s="38" t="s">
        <v>23</v>
      </c>
      <c r="C28" s="39"/>
      <c r="D28" s="38" t="s">
        <v>40</v>
      </c>
      <c r="E28" s="39"/>
      <c r="F28" s="31"/>
    </row>
    <row r="29" ht="26" customHeight="1" spans="1:6">
      <c r="A29" s="22"/>
      <c r="B29" s="38" t="s">
        <v>23</v>
      </c>
      <c r="C29" s="39"/>
      <c r="D29" s="38" t="s">
        <v>41</v>
      </c>
      <c r="E29" s="39"/>
      <c r="F29" s="31"/>
    </row>
    <row r="30" ht="26" customHeight="1" spans="1:6">
      <c r="A30" s="22"/>
      <c r="B30" s="38" t="s">
        <v>23</v>
      </c>
      <c r="C30" s="39"/>
      <c r="D30" s="38" t="s">
        <v>42</v>
      </c>
      <c r="E30" s="39"/>
      <c r="F30" s="31"/>
    </row>
    <row r="31" ht="26" customHeight="1" spans="1:6">
      <c r="A31" s="22"/>
      <c r="B31" s="38" t="s">
        <v>23</v>
      </c>
      <c r="C31" s="39"/>
      <c r="D31" s="38" t="s">
        <v>43</v>
      </c>
      <c r="E31" s="39"/>
      <c r="F31" s="31"/>
    </row>
    <row r="32" ht="26" customHeight="1" spans="1:6">
      <c r="A32" s="22"/>
      <c r="B32" s="38" t="s">
        <v>23</v>
      </c>
      <c r="C32" s="39"/>
      <c r="D32" s="38" t="s">
        <v>44</v>
      </c>
      <c r="E32" s="39"/>
      <c r="F32" s="31"/>
    </row>
    <row r="33" ht="26" customHeight="1" spans="1:6">
      <c r="A33" s="22"/>
      <c r="B33" s="38" t="s">
        <v>23</v>
      </c>
      <c r="C33" s="39"/>
      <c r="D33" s="38" t="s">
        <v>45</v>
      </c>
      <c r="E33" s="39"/>
      <c r="F33" s="31"/>
    </row>
    <row r="34" ht="26" customHeight="1" spans="1:6">
      <c r="A34" s="22"/>
      <c r="B34" s="38" t="s">
        <v>23</v>
      </c>
      <c r="C34" s="39"/>
      <c r="D34" s="38" t="s">
        <v>46</v>
      </c>
      <c r="E34" s="39"/>
      <c r="F34" s="31"/>
    </row>
    <row r="35" ht="26" customHeight="1" spans="1:6">
      <c r="A35" s="22"/>
      <c r="B35" s="38" t="s">
        <v>23</v>
      </c>
      <c r="C35" s="39"/>
      <c r="D35" s="38" t="s">
        <v>47</v>
      </c>
      <c r="E35" s="39"/>
      <c r="F35" s="31"/>
    </row>
    <row r="36" ht="26" customHeight="1" spans="1:6">
      <c r="A36" s="25"/>
      <c r="B36" s="23" t="s">
        <v>48</v>
      </c>
      <c r="C36" s="26">
        <f>C6+C9</f>
        <v>352.33</v>
      </c>
      <c r="D36" s="23" t="s">
        <v>49</v>
      </c>
      <c r="E36" s="26">
        <f>E6+E13+E15+E25</f>
        <v>352.33</v>
      </c>
      <c r="F36" s="32"/>
    </row>
    <row r="37" ht="26" customHeight="1" spans="1:6">
      <c r="A37" s="22"/>
      <c r="B37" s="38" t="s">
        <v>50</v>
      </c>
      <c r="C37" s="39"/>
      <c r="D37" s="38" t="s">
        <v>51</v>
      </c>
      <c r="E37" s="39"/>
      <c r="F37" s="115"/>
    </row>
    <row r="38" ht="26" customHeight="1" spans="1:6">
      <c r="A38" s="116"/>
      <c r="B38" s="38" t="s">
        <v>52</v>
      </c>
      <c r="C38" s="39"/>
      <c r="D38" s="38" t="s">
        <v>53</v>
      </c>
      <c r="E38" s="39"/>
      <c r="F38" s="115"/>
    </row>
    <row r="39" ht="26" customHeight="1" spans="1:6">
      <c r="A39" s="116"/>
      <c r="B39" s="117"/>
      <c r="C39" s="117"/>
      <c r="D39" s="38" t="s">
        <v>54</v>
      </c>
      <c r="E39" s="39"/>
      <c r="F39" s="115"/>
    </row>
    <row r="40" ht="26" customHeight="1" spans="1:6">
      <c r="A40" s="118"/>
      <c r="B40" s="23" t="s">
        <v>55</v>
      </c>
      <c r="C40" s="26">
        <f>C36</f>
        <v>352.33</v>
      </c>
      <c r="D40" s="23" t="s">
        <v>56</v>
      </c>
      <c r="E40" s="26">
        <f>E36</f>
        <v>352.33</v>
      </c>
      <c r="F40" s="119"/>
    </row>
    <row r="41" ht="9.75" customHeight="1" spans="1:6">
      <c r="A41" s="98"/>
      <c r="B41" s="98"/>
      <c r="C41" s="120"/>
      <c r="D41" s="120"/>
      <c r="E41" s="98"/>
      <c r="F41" s="12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 outlineLevelRow="7"/>
  <cols>
    <col min="1" max="1" width="1.53333333333333" style="13" customWidth="1"/>
    <col min="2" max="2" width="15.075" style="13" customWidth="1"/>
    <col min="3" max="3" width="18.375" style="13" customWidth="1"/>
    <col min="4" max="12" width="15.075" style="13" customWidth="1"/>
    <col min="13" max="13" width="1.53333333333333" style="13" customWidth="1"/>
    <col min="14" max="14" width="9.76666666666667" style="13" customWidth="1"/>
    <col min="15" max="16384" width="10" style="13"/>
  </cols>
  <sheetData>
    <row r="1" ht="25" customHeight="1" spans="1:13">
      <c r="A1" s="14"/>
      <c r="B1" s="2" t="s">
        <v>57</v>
      </c>
      <c r="C1" s="16"/>
      <c r="D1" s="16"/>
      <c r="E1" s="81"/>
      <c r="F1" s="81"/>
      <c r="G1" s="81"/>
      <c r="H1" s="81"/>
      <c r="I1" s="81"/>
      <c r="J1" s="81"/>
      <c r="K1" s="81"/>
      <c r="L1" s="17" t="s">
        <v>58</v>
      </c>
      <c r="M1" s="22"/>
    </row>
    <row r="2" ht="22.8" customHeight="1" spans="1:13">
      <c r="A2" s="14"/>
      <c r="B2" s="34" t="s">
        <v>59</v>
      </c>
      <c r="C2" s="35"/>
      <c r="D2" s="35"/>
      <c r="E2" s="35"/>
      <c r="F2" s="35"/>
      <c r="G2" s="35"/>
      <c r="H2" s="35"/>
      <c r="I2" s="35"/>
      <c r="J2" s="35"/>
      <c r="K2" s="35"/>
      <c r="L2" s="36"/>
      <c r="M2" s="22" t="s">
        <v>3</v>
      </c>
    </row>
    <row r="3" ht="19.55" customHeight="1" spans="1:13">
      <c r="A3" s="19"/>
      <c r="B3" s="108" t="s">
        <v>5</v>
      </c>
      <c r="C3" s="109"/>
      <c r="D3" s="110"/>
      <c r="E3" s="19"/>
      <c r="F3" s="67"/>
      <c r="G3" s="67"/>
      <c r="H3" s="67"/>
      <c r="I3" s="67"/>
      <c r="J3" s="67"/>
      <c r="K3" s="67"/>
      <c r="L3" s="21" t="s">
        <v>6</v>
      </c>
      <c r="M3" s="29"/>
    </row>
    <row r="4" ht="24.4" customHeight="1" spans="1:13">
      <c r="A4" s="24"/>
      <c r="B4" s="37" t="s">
        <v>60</v>
      </c>
      <c r="C4" s="37" t="s">
        <v>61</v>
      </c>
      <c r="D4" s="37" t="s">
        <v>62</v>
      </c>
      <c r="E4" s="37" t="s">
        <v>63</v>
      </c>
      <c r="F4" s="37" t="s">
        <v>64</v>
      </c>
      <c r="G4" s="37" t="s">
        <v>65</v>
      </c>
      <c r="H4" s="37" t="s">
        <v>66</v>
      </c>
      <c r="I4" s="37" t="s">
        <v>67</v>
      </c>
      <c r="J4" s="37" t="s">
        <v>68</v>
      </c>
      <c r="K4" s="37" t="s">
        <v>69</v>
      </c>
      <c r="L4" s="37" t="s">
        <v>70</v>
      </c>
      <c r="M4" s="31"/>
    </row>
    <row r="5" ht="24.4" customHeight="1" spans="1:13">
      <c r="A5" s="24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1"/>
    </row>
    <row r="6" ht="24.4" customHeight="1" spans="1:13">
      <c r="A6" s="2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1"/>
    </row>
    <row r="7" ht="32" customHeight="1" spans="1:13">
      <c r="A7" s="25"/>
      <c r="B7" s="26">
        <v>352.33</v>
      </c>
      <c r="C7" s="39"/>
      <c r="D7" s="39">
        <v>154.95</v>
      </c>
      <c r="E7" s="39"/>
      <c r="F7" s="39"/>
      <c r="G7" s="39">
        <v>197.38</v>
      </c>
      <c r="H7" s="39"/>
      <c r="I7" s="39"/>
      <c r="J7" s="39"/>
      <c r="K7" s="39"/>
      <c r="L7" s="39"/>
      <c r="M7" s="32"/>
    </row>
    <row r="8" ht="9.75" customHeight="1" spans="1:1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  <c r="M8" s="33"/>
    </row>
  </sheetData>
  <mergeCells count="13">
    <mergeCell ref="B2:L2"/>
    <mergeCell ref="B3:D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3.5"/>
  <cols>
    <col min="1" max="1" width="1.53333333333333" style="13" customWidth="1"/>
    <col min="2" max="2" width="5.625" style="13" customWidth="1"/>
    <col min="3" max="3" width="5.625" style="102" customWidth="1"/>
    <col min="4" max="4" width="5.625" style="13" customWidth="1"/>
    <col min="5" max="5" width="41.25" style="13" customWidth="1"/>
    <col min="6" max="10" width="14.125" style="13" customWidth="1"/>
    <col min="11" max="11" width="1.53333333333333" style="13" customWidth="1"/>
    <col min="12" max="14" width="9.76666666666667" style="13" customWidth="1"/>
    <col min="15" max="16384" width="10" style="13"/>
  </cols>
  <sheetData>
    <row r="1" ht="25" customHeight="1" spans="1:11">
      <c r="A1" s="14"/>
      <c r="B1" s="2" t="s">
        <v>71</v>
      </c>
      <c r="C1" s="103"/>
      <c r="D1" s="14"/>
      <c r="E1" s="81"/>
      <c r="F1" s="16"/>
      <c r="G1" s="16"/>
      <c r="H1" s="16"/>
      <c r="I1" s="16"/>
      <c r="J1" s="17" t="s">
        <v>72</v>
      </c>
      <c r="K1" s="22"/>
    </row>
    <row r="2" ht="22.8" customHeight="1" spans="1:11">
      <c r="A2" s="14"/>
      <c r="B2" s="18" t="s">
        <v>73</v>
      </c>
      <c r="C2" s="104"/>
      <c r="D2" s="18"/>
      <c r="E2" s="18"/>
      <c r="F2" s="18"/>
      <c r="G2" s="18"/>
      <c r="H2" s="18"/>
      <c r="I2" s="18"/>
      <c r="J2" s="18"/>
      <c r="K2" s="22" t="s">
        <v>3</v>
      </c>
    </row>
    <row r="3" ht="19.55" customHeight="1" spans="1:11">
      <c r="A3" s="19"/>
      <c r="B3" s="20" t="s">
        <v>5</v>
      </c>
      <c r="C3" s="105"/>
      <c r="D3" s="20"/>
      <c r="E3" s="20"/>
      <c r="F3" s="19"/>
      <c r="G3" s="19"/>
      <c r="H3" s="67"/>
      <c r="I3" s="67"/>
      <c r="J3" s="21" t="s">
        <v>6</v>
      </c>
      <c r="K3" s="29"/>
    </row>
    <row r="4" ht="24.4" customHeight="1" spans="1:11">
      <c r="A4" s="22"/>
      <c r="B4" s="23" t="s">
        <v>9</v>
      </c>
      <c r="C4" s="106"/>
      <c r="D4" s="23"/>
      <c r="E4" s="23"/>
      <c r="F4" s="23" t="s">
        <v>60</v>
      </c>
      <c r="G4" s="23" t="s">
        <v>74</v>
      </c>
      <c r="H4" s="23" t="s">
        <v>75</v>
      </c>
      <c r="I4" s="23" t="s">
        <v>76</v>
      </c>
      <c r="J4" s="37" t="s">
        <v>77</v>
      </c>
      <c r="K4" s="30"/>
    </row>
    <row r="5" ht="24.4" customHeight="1" spans="1:11">
      <c r="A5" s="24"/>
      <c r="B5" s="23" t="s">
        <v>78</v>
      </c>
      <c r="C5" s="106"/>
      <c r="D5" s="23"/>
      <c r="E5" s="23" t="s">
        <v>79</v>
      </c>
      <c r="F5" s="23"/>
      <c r="G5" s="23"/>
      <c r="H5" s="23"/>
      <c r="I5" s="23"/>
      <c r="J5" s="23"/>
      <c r="K5" s="30"/>
    </row>
    <row r="6" ht="24.4" customHeight="1" spans="1:11">
      <c r="A6" s="24"/>
      <c r="B6" s="23" t="s">
        <v>80</v>
      </c>
      <c r="C6" s="106" t="s">
        <v>81</v>
      </c>
      <c r="D6" s="23" t="s">
        <v>82</v>
      </c>
      <c r="E6" s="23"/>
      <c r="F6" s="23"/>
      <c r="G6" s="23"/>
      <c r="H6" s="23"/>
      <c r="I6" s="23"/>
      <c r="J6" s="23"/>
      <c r="K6" s="31"/>
    </row>
    <row r="7" ht="27" customHeight="1" spans="1:11">
      <c r="A7" s="25"/>
      <c r="B7" s="23"/>
      <c r="C7" s="106"/>
      <c r="D7" s="23"/>
      <c r="E7" s="23" t="s">
        <v>83</v>
      </c>
      <c r="F7" s="26">
        <f>SUM(F8:F17)</f>
        <v>352.33</v>
      </c>
      <c r="G7" s="26">
        <f>SUM(G8:G17)</f>
        <v>257.53</v>
      </c>
      <c r="H7" s="26">
        <f>SUM(H8:H17)</f>
        <v>94.8</v>
      </c>
      <c r="I7" s="26"/>
      <c r="J7" s="26"/>
      <c r="K7" s="32"/>
    </row>
    <row r="8" ht="27" customHeight="1" spans="1:11">
      <c r="A8" s="25"/>
      <c r="B8" s="41">
        <v>201</v>
      </c>
      <c r="C8" s="107" t="s">
        <v>84</v>
      </c>
      <c r="D8" s="107">
        <v>50</v>
      </c>
      <c r="E8" s="38" t="s">
        <v>85</v>
      </c>
      <c r="F8" s="39">
        <f t="shared" ref="F8:F18" si="0">G8+H8+I8+J8</f>
        <v>42.17</v>
      </c>
      <c r="G8" s="39">
        <v>42.17</v>
      </c>
      <c r="H8" s="39"/>
      <c r="I8" s="39"/>
      <c r="J8" s="39"/>
      <c r="K8" s="32"/>
    </row>
    <row r="9" ht="27" customHeight="1" spans="1:11">
      <c r="A9" s="25"/>
      <c r="B9" s="41">
        <v>208</v>
      </c>
      <c r="C9" s="107" t="s">
        <v>86</v>
      </c>
      <c r="D9" s="107" t="s">
        <v>87</v>
      </c>
      <c r="E9" s="38" t="s">
        <v>88</v>
      </c>
      <c r="F9" s="39">
        <f t="shared" si="0"/>
        <v>2.19</v>
      </c>
      <c r="G9" s="39">
        <v>2.19</v>
      </c>
      <c r="H9" s="39"/>
      <c r="I9" s="39"/>
      <c r="J9" s="39"/>
      <c r="K9" s="32"/>
    </row>
    <row r="10" ht="27" customHeight="1" spans="1:11">
      <c r="A10" s="25"/>
      <c r="B10" s="41">
        <v>208</v>
      </c>
      <c r="C10" s="107" t="s">
        <v>86</v>
      </c>
      <c r="D10" s="107" t="s">
        <v>86</v>
      </c>
      <c r="E10" s="38" t="s">
        <v>89</v>
      </c>
      <c r="F10" s="39">
        <f t="shared" si="0"/>
        <v>6.65</v>
      </c>
      <c r="G10" s="39">
        <v>6.65</v>
      </c>
      <c r="H10" s="39"/>
      <c r="I10" s="39"/>
      <c r="J10" s="39"/>
      <c r="K10" s="32"/>
    </row>
    <row r="11" ht="27" customHeight="1" spans="1:11">
      <c r="A11" s="25"/>
      <c r="B11" s="41">
        <v>208</v>
      </c>
      <c r="C11" s="107" t="s">
        <v>86</v>
      </c>
      <c r="D11" s="107" t="s">
        <v>90</v>
      </c>
      <c r="E11" s="38" t="s">
        <v>91</v>
      </c>
      <c r="F11" s="39">
        <f t="shared" si="0"/>
        <v>6.06</v>
      </c>
      <c r="G11" s="39">
        <v>6.06</v>
      </c>
      <c r="H11" s="39"/>
      <c r="I11" s="39"/>
      <c r="J11" s="39"/>
      <c r="K11" s="32"/>
    </row>
    <row r="12" ht="27" customHeight="1" spans="1:11">
      <c r="A12" s="25"/>
      <c r="B12" s="41">
        <v>208</v>
      </c>
      <c r="C12" s="107" t="s">
        <v>92</v>
      </c>
      <c r="D12" s="107" t="s">
        <v>93</v>
      </c>
      <c r="E12" s="38" t="s">
        <v>94</v>
      </c>
      <c r="F12" s="39">
        <f t="shared" si="0"/>
        <v>0.84</v>
      </c>
      <c r="G12" s="39">
        <v>0.84</v>
      </c>
      <c r="H12" s="39"/>
      <c r="I12" s="39"/>
      <c r="J12" s="39"/>
      <c r="K12" s="32"/>
    </row>
    <row r="13" ht="27" customHeight="1" spans="1:11">
      <c r="A13" s="25"/>
      <c r="B13" s="41">
        <v>210</v>
      </c>
      <c r="C13" s="107" t="s">
        <v>84</v>
      </c>
      <c r="D13" s="107" t="s">
        <v>87</v>
      </c>
      <c r="E13" s="38" t="s">
        <v>95</v>
      </c>
      <c r="F13" s="39">
        <f t="shared" si="0"/>
        <v>241.69</v>
      </c>
      <c r="G13" s="39">
        <v>188.8</v>
      </c>
      <c r="H13" s="39">
        <v>52.89</v>
      </c>
      <c r="I13" s="39"/>
      <c r="J13" s="39"/>
      <c r="K13" s="32"/>
    </row>
    <row r="14" ht="27" customHeight="1" spans="1:11">
      <c r="A14" s="25"/>
      <c r="B14" s="41">
        <v>210</v>
      </c>
      <c r="C14" s="107" t="s">
        <v>84</v>
      </c>
      <c r="D14" s="107" t="s">
        <v>96</v>
      </c>
      <c r="E14" s="38" t="s">
        <v>97</v>
      </c>
      <c r="F14" s="39">
        <f t="shared" si="0"/>
        <v>8</v>
      </c>
      <c r="G14" s="39">
        <v>0</v>
      </c>
      <c r="H14" s="39">
        <v>8</v>
      </c>
      <c r="I14" s="39"/>
      <c r="J14" s="39"/>
      <c r="K14" s="32"/>
    </row>
    <row r="15" ht="27" customHeight="1" spans="1:11">
      <c r="A15" s="25"/>
      <c r="B15" s="41">
        <v>210</v>
      </c>
      <c r="C15" s="107" t="s">
        <v>98</v>
      </c>
      <c r="D15" s="107" t="s">
        <v>92</v>
      </c>
      <c r="E15" s="38" t="s">
        <v>99</v>
      </c>
      <c r="F15" s="39">
        <f t="shared" si="0"/>
        <v>33.91</v>
      </c>
      <c r="G15" s="39">
        <v>0</v>
      </c>
      <c r="H15" s="39">
        <v>33.91</v>
      </c>
      <c r="I15" s="39"/>
      <c r="J15" s="39"/>
      <c r="K15" s="32"/>
    </row>
    <row r="16" ht="27" customHeight="1" spans="1:11">
      <c r="A16" s="25"/>
      <c r="B16" s="41">
        <v>210</v>
      </c>
      <c r="C16" s="107" t="s">
        <v>100</v>
      </c>
      <c r="D16" s="107" t="s">
        <v>87</v>
      </c>
      <c r="E16" s="38" t="s">
        <v>101</v>
      </c>
      <c r="F16" s="39">
        <f t="shared" si="0"/>
        <v>4.58</v>
      </c>
      <c r="G16" s="39">
        <v>4.58</v>
      </c>
      <c r="H16" s="39"/>
      <c r="I16" s="39"/>
      <c r="J16" s="39"/>
      <c r="K16" s="32"/>
    </row>
    <row r="17" ht="27" customHeight="1" spans="1:11">
      <c r="A17" s="25"/>
      <c r="B17" s="41">
        <v>221</v>
      </c>
      <c r="C17" s="107" t="s">
        <v>87</v>
      </c>
      <c r="D17" s="107" t="s">
        <v>93</v>
      </c>
      <c r="E17" s="38" t="s">
        <v>102</v>
      </c>
      <c r="F17" s="39">
        <f t="shared" si="0"/>
        <v>6.24</v>
      </c>
      <c r="G17" s="39">
        <v>6.24</v>
      </c>
      <c r="H17" s="39"/>
      <c r="I17" s="39"/>
      <c r="J17" s="39"/>
      <c r="K17" s="32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style="13" customWidth="1"/>
    <col min="2" max="2" width="28.5416666666667" style="13" customWidth="1"/>
    <col min="3" max="3" width="19.375" style="13" customWidth="1"/>
    <col min="4" max="4" width="28.5416666666667" style="13" customWidth="1"/>
    <col min="5" max="8" width="19.375" style="13" customWidth="1"/>
    <col min="9" max="9" width="1.53333333333333" style="13" customWidth="1"/>
    <col min="10" max="12" width="9.76666666666667" style="13" customWidth="1"/>
    <col min="13" max="16384" width="10" style="13"/>
  </cols>
  <sheetData>
    <row r="1" ht="25" customHeight="1" spans="1:9">
      <c r="A1" s="91"/>
      <c r="B1" s="2" t="s">
        <v>103</v>
      </c>
      <c r="C1" s="92"/>
      <c r="D1" s="92"/>
      <c r="E1" s="92"/>
      <c r="F1" s="92"/>
      <c r="G1" s="92"/>
      <c r="H1" s="93" t="s">
        <v>104</v>
      </c>
      <c r="I1" s="99" t="s">
        <v>3</v>
      </c>
    </row>
    <row r="2" ht="22.8" customHeight="1" spans="1:9">
      <c r="A2" s="92"/>
      <c r="B2" s="94" t="s">
        <v>105</v>
      </c>
      <c r="C2" s="94"/>
      <c r="D2" s="94"/>
      <c r="E2" s="94"/>
      <c r="F2" s="94"/>
      <c r="G2" s="94"/>
      <c r="H2" s="94"/>
      <c r="I2" s="99"/>
    </row>
    <row r="3" ht="19.55" customHeight="1" spans="1:9">
      <c r="A3" s="95"/>
      <c r="B3" s="20" t="s">
        <v>5</v>
      </c>
      <c r="C3" s="20"/>
      <c r="D3" s="83"/>
      <c r="E3" s="83"/>
      <c r="F3" s="83"/>
      <c r="G3" s="83"/>
      <c r="H3" s="96" t="s">
        <v>6</v>
      </c>
      <c r="I3" s="100"/>
    </row>
    <row r="4" ht="15" customHeight="1" spans="1:9">
      <c r="A4" s="97"/>
      <c r="B4" s="23" t="s">
        <v>7</v>
      </c>
      <c r="C4" s="23"/>
      <c r="D4" s="23" t="s">
        <v>8</v>
      </c>
      <c r="E4" s="23"/>
      <c r="F4" s="23"/>
      <c r="G4" s="23"/>
      <c r="H4" s="23"/>
      <c r="I4" s="86"/>
    </row>
    <row r="5" ht="15" customHeight="1" spans="1:9">
      <c r="A5" s="97"/>
      <c r="B5" s="23" t="s">
        <v>9</v>
      </c>
      <c r="C5" s="23" t="s">
        <v>10</v>
      </c>
      <c r="D5" s="23" t="s">
        <v>9</v>
      </c>
      <c r="E5" s="23" t="s">
        <v>60</v>
      </c>
      <c r="F5" s="23" t="s">
        <v>106</v>
      </c>
      <c r="G5" s="23" t="s">
        <v>107</v>
      </c>
      <c r="H5" s="23" t="s">
        <v>108</v>
      </c>
      <c r="I5" s="86"/>
    </row>
    <row r="6" ht="15" customHeight="1" spans="1:9">
      <c r="A6" s="22"/>
      <c r="B6" s="38" t="s">
        <v>109</v>
      </c>
      <c r="C6" s="39">
        <v>154.95</v>
      </c>
      <c r="D6" s="38" t="s">
        <v>110</v>
      </c>
      <c r="E6" s="39">
        <f>E15+E16</f>
        <v>154.95</v>
      </c>
      <c r="F6" s="39">
        <f>F15+F16</f>
        <v>154.95</v>
      </c>
      <c r="G6" s="39"/>
      <c r="H6" s="39"/>
      <c r="I6" s="31"/>
    </row>
    <row r="7" ht="15" customHeight="1" spans="1:9">
      <c r="A7" s="22"/>
      <c r="B7" s="38" t="s">
        <v>111</v>
      </c>
      <c r="C7" s="39">
        <v>154.95</v>
      </c>
      <c r="D7" s="38" t="s">
        <v>112</v>
      </c>
      <c r="E7" s="39"/>
      <c r="F7" s="39"/>
      <c r="G7" s="39"/>
      <c r="H7" s="39"/>
      <c r="I7" s="31"/>
    </row>
    <row r="8" ht="15" customHeight="1" spans="1:9">
      <c r="A8" s="22"/>
      <c r="B8" s="38" t="s">
        <v>113</v>
      </c>
      <c r="C8" s="39"/>
      <c r="D8" s="38" t="s">
        <v>114</v>
      </c>
      <c r="E8" s="39"/>
      <c r="F8" s="39"/>
      <c r="G8" s="39"/>
      <c r="H8" s="39"/>
      <c r="I8" s="31"/>
    </row>
    <row r="9" ht="15" customHeight="1" spans="1:9">
      <c r="A9" s="22"/>
      <c r="B9" s="38" t="s">
        <v>115</v>
      </c>
      <c r="C9" s="39"/>
      <c r="D9" s="38" t="s">
        <v>116</v>
      </c>
      <c r="E9" s="39"/>
      <c r="F9" s="39"/>
      <c r="G9" s="39"/>
      <c r="H9" s="39"/>
      <c r="I9" s="31"/>
    </row>
    <row r="10" ht="15" customHeight="1" spans="1:9">
      <c r="A10" s="22"/>
      <c r="B10" s="38" t="s">
        <v>117</v>
      </c>
      <c r="C10" s="39"/>
      <c r="D10" s="38" t="s">
        <v>118</v>
      </c>
      <c r="E10" s="39"/>
      <c r="F10" s="39"/>
      <c r="G10" s="39"/>
      <c r="H10" s="39"/>
      <c r="I10" s="31"/>
    </row>
    <row r="11" ht="15" customHeight="1" spans="1:9">
      <c r="A11" s="22"/>
      <c r="B11" s="38" t="s">
        <v>111</v>
      </c>
      <c r="C11" s="39"/>
      <c r="D11" s="38" t="s">
        <v>119</v>
      </c>
      <c r="E11" s="39"/>
      <c r="F11" s="39"/>
      <c r="G11" s="39"/>
      <c r="H11" s="39"/>
      <c r="I11" s="31"/>
    </row>
    <row r="12" ht="15" customHeight="1" spans="1:9">
      <c r="A12" s="22"/>
      <c r="B12" s="38" t="s">
        <v>113</v>
      </c>
      <c r="C12" s="39"/>
      <c r="D12" s="38" t="s">
        <v>120</v>
      </c>
      <c r="E12" s="39"/>
      <c r="F12" s="39"/>
      <c r="G12" s="39"/>
      <c r="H12" s="39"/>
      <c r="I12" s="31"/>
    </row>
    <row r="13" ht="15" customHeight="1" spans="1:9">
      <c r="A13" s="22"/>
      <c r="B13" s="38" t="s">
        <v>115</v>
      </c>
      <c r="C13" s="39"/>
      <c r="D13" s="38" t="s">
        <v>121</v>
      </c>
      <c r="E13" s="39"/>
      <c r="F13" s="39"/>
      <c r="G13" s="39"/>
      <c r="H13" s="39"/>
      <c r="I13" s="31"/>
    </row>
    <row r="14" ht="15" customHeight="1" spans="1:9">
      <c r="A14" s="22"/>
      <c r="B14" s="38" t="s">
        <v>122</v>
      </c>
      <c r="C14" s="39"/>
      <c r="D14" s="38" t="s">
        <v>123</v>
      </c>
      <c r="E14" s="39"/>
      <c r="F14" s="39"/>
      <c r="G14" s="39"/>
      <c r="H14" s="39"/>
      <c r="I14" s="31"/>
    </row>
    <row r="15" ht="15" customHeight="1" spans="1:9">
      <c r="A15" s="22"/>
      <c r="B15" s="38" t="s">
        <v>122</v>
      </c>
      <c r="C15" s="39"/>
      <c r="D15" s="38" t="s">
        <v>124</v>
      </c>
      <c r="E15" s="39">
        <v>3.03</v>
      </c>
      <c r="F15" s="39">
        <v>3.03</v>
      </c>
      <c r="G15" s="39"/>
      <c r="H15" s="39"/>
      <c r="I15" s="31"/>
    </row>
    <row r="16" ht="15" customHeight="1" spans="1:9">
      <c r="A16" s="22"/>
      <c r="B16" s="38" t="s">
        <v>122</v>
      </c>
      <c r="C16" s="39"/>
      <c r="D16" s="38" t="s">
        <v>125</v>
      </c>
      <c r="E16" s="39">
        <v>151.92</v>
      </c>
      <c r="F16" s="39">
        <v>151.92</v>
      </c>
      <c r="G16" s="39"/>
      <c r="H16" s="39"/>
      <c r="I16" s="31"/>
    </row>
    <row r="17" ht="15" customHeight="1" spans="1:9">
      <c r="A17" s="22"/>
      <c r="B17" s="38" t="s">
        <v>122</v>
      </c>
      <c r="C17" s="39"/>
      <c r="D17" s="38" t="s">
        <v>126</v>
      </c>
      <c r="E17" s="39"/>
      <c r="F17" s="39"/>
      <c r="G17" s="39"/>
      <c r="H17" s="39"/>
      <c r="I17" s="31"/>
    </row>
    <row r="18" ht="15" customHeight="1" spans="1:9">
      <c r="A18" s="22"/>
      <c r="B18" s="38" t="s">
        <v>122</v>
      </c>
      <c r="C18" s="39"/>
      <c r="D18" s="38" t="s">
        <v>127</v>
      </c>
      <c r="E18" s="39"/>
      <c r="F18" s="39"/>
      <c r="G18" s="39"/>
      <c r="H18" s="39"/>
      <c r="I18" s="31"/>
    </row>
    <row r="19" ht="15" customHeight="1" spans="1:9">
      <c r="A19" s="22"/>
      <c r="B19" s="38" t="s">
        <v>122</v>
      </c>
      <c r="C19" s="39"/>
      <c r="D19" s="38" t="s">
        <v>128</v>
      </c>
      <c r="E19" s="39"/>
      <c r="F19" s="39"/>
      <c r="G19" s="39"/>
      <c r="H19" s="39"/>
      <c r="I19" s="31"/>
    </row>
    <row r="20" ht="15" customHeight="1" spans="1:9">
      <c r="A20" s="22"/>
      <c r="B20" s="38" t="s">
        <v>122</v>
      </c>
      <c r="C20" s="39"/>
      <c r="D20" s="38" t="s">
        <v>129</v>
      </c>
      <c r="E20" s="39"/>
      <c r="F20" s="39"/>
      <c r="G20" s="39"/>
      <c r="H20" s="39"/>
      <c r="I20" s="31"/>
    </row>
    <row r="21" ht="15" customHeight="1" spans="1:9">
      <c r="A21" s="22"/>
      <c r="B21" s="38" t="s">
        <v>122</v>
      </c>
      <c r="C21" s="39"/>
      <c r="D21" s="38" t="s">
        <v>130</v>
      </c>
      <c r="E21" s="39"/>
      <c r="F21" s="39"/>
      <c r="G21" s="39"/>
      <c r="H21" s="39"/>
      <c r="I21" s="31"/>
    </row>
    <row r="22" ht="15" customHeight="1" spans="1:9">
      <c r="A22" s="22"/>
      <c r="B22" s="38" t="s">
        <v>122</v>
      </c>
      <c r="C22" s="39"/>
      <c r="D22" s="38" t="s">
        <v>131</v>
      </c>
      <c r="E22" s="39"/>
      <c r="F22" s="39"/>
      <c r="G22" s="39"/>
      <c r="H22" s="39"/>
      <c r="I22" s="31"/>
    </row>
    <row r="23" ht="15" customHeight="1" spans="1:9">
      <c r="A23" s="22"/>
      <c r="B23" s="38" t="s">
        <v>122</v>
      </c>
      <c r="C23" s="39"/>
      <c r="D23" s="38" t="s">
        <v>132</v>
      </c>
      <c r="E23" s="39"/>
      <c r="F23" s="39"/>
      <c r="G23" s="39"/>
      <c r="H23" s="39"/>
      <c r="I23" s="31"/>
    </row>
    <row r="24" ht="15" customHeight="1" spans="1:9">
      <c r="A24" s="22"/>
      <c r="B24" s="38" t="s">
        <v>122</v>
      </c>
      <c r="C24" s="39"/>
      <c r="D24" s="38" t="s">
        <v>133</v>
      </c>
      <c r="E24" s="39"/>
      <c r="F24" s="39"/>
      <c r="G24" s="39"/>
      <c r="H24" s="39"/>
      <c r="I24" s="31"/>
    </row>
    <row r="25" ht="15" customHeight="1" spans="1:9">
      <c r="A25" s="22"/>
      <c r="B25" s="38" t="s">
        <v>122</v>
      </c>
      <c r="C25" s="39"/>
      <c r="D25" s="38" t="s">
        <v>134</v>
      </c>
      <c r="E25" s="39"/>
      <c r="F25" s="39"/>
      <c r="G25" s="39"/>
      <c r="H25" s="39"/>
      <c r="I25" s="31"/>
    </row>
    <row r="26" ht="15" customHeight="1" spans="1:9">
      <c r="A26" s="22"/>
      <c r="B26" s="38" t="s">
        <v>122</v>
      </c>
      <c r="C26" s="39"/>
      <c r="D26" s="38" t="s">
        <v>135</v>
      </c>
      <c r="E26" s="39"/>
      <c r="F26" s="39"/>
      <c r="G26" s="39"/>
      <c r="H26" s="39"/>
      <c r="I26" s="31"/>
    </row>
    <row r="27" ht="15" customHeight="1" spans="1:9">
      <c r="A27" s="22"/>
      <c r="B27" s="38" t="s">
        <v>122</v>
      </c>
      <c r="C27" s="39"/>
      <c r="D27" s="38" t="s">
        <v>136</v>
      </c>
      <c r="E27" s="39"/>
      <c r="F27" s="39"/>
      <c r="G27" s="39"/>
      <c r="H27" s="39"/>
      <c r="I27" s="31"/>
    </row>
    <row r="28" ht="15" customHeight="1" spans="1:9">
      <c r="A28" s="22"/>
      <c r="B28" s="38" t="s">
        <v>122</v>
      </c>
      <c r="C28" s="39"/>
      <c r="D28" s="38" t="s">
        <v>137</v>
      </c>
      <c r="E28" s="39"/>
      <c r="F28" s="39"/>
      <c r="G28" s="39"/>
      <c r="H28" s="39"/>
      <c r="I28" s="31"/>
    </row>
    <row r="29" ht="15" customHeight="1" spans="1:9">
      <c r="A29" s="22"/>
      <c r="B29" s="38" t="s">
        <v>122</v>
      </c>
      <c r="C29" s="39"/>
      <c r="D29" s="38" t="s">
        <v>138</v>
      </c>
      <c r="E29" s="39"/>
      <c r="F29" s="39"/>
      <c r="G29" s="39"/>
      <c r="H29" s="39"/>
      <c r="I29" s="31"/>
    </row>
    <row r="30" ht="15" customHeight="1" spans="1:9">
      <c r="A30" s="22"/>
      <c r="B30" s="38" t="s">
        <v>122</v>
      </c>
      <c r="C30" s="39"/>
      <c r="D30" s="38" t="s">
        <v>139</v>
      </c>
      <c r="E30" s="39"/>
      <c r="F30" s="39"/>
      <c r="G30" s="39"/>
      <c r="H30" s="39"/>
      <c r="I30" s="31"/>
    </row>
    <row r="31" ht="15" customHeight="1" spans="1:9">
      <c r="A31" s="22"/>
      <c r="B31" s="38" t="s">
        <v>122</v>
      </c>
      <c r="C31" s="39"/>
      <c r="D31" s="38" t="s">
        <v>140</v>
      </c>
      <c r="E31" s="39"/>
      <c r="F31" s="39"/>
      <c r="G31" s="39"/>
      <c r="H31" s="39"/>
      <c r="I31" s="31"/>
    </row>
    <row r="32" ht="15" customHeight="1" spans="1:9">
      <c r="A32" s="22"/>
      <c r="B32" s="38" t="s">
        <v>122</v>
      </c>
      <c r="C32" s="39"/>
      <c r="D32" s="38" t="s">
        <v>141</v>
      </c>
      <c r="E32" s="39"/>
      <c r="F32" s="39"/>
      <c r="G32" s="39"/>
      <c r="H32" s="39"/>
      <c r="I32" s="31"/>
    </row>
    <row r="33" ht="15" customHeight="1" spans="1:9">
      <c r="A33" s="22"/>
      <c r="B33" s="38" t="s">
        <v>122</v>
      </c>
      <c r="C33" s="39"/>
      <c r="D33" s="38" t="s">
        <v>142</v>
      </c>
      <c r="E33" s="39"/>
      <c r="F33" s="39"/>
      <c r="G33" s="39"/>
      <c r="H33" s="39"/>
      <c r="I33" s="31"/>
    </row>
    <row r="34" ht="9.75" customHeight="1" spans="1:9">
      <c r="A34" s="98"/>
      <c r="B34" s="98"/>
      <c r="C34" s="98"/>
      <c r="D34" s="15"/>
      <c r="E34" s="98"/>
      <c r="F34" s="98"/>
      <c r="G34" s="98"/>
      <c r="H34" s="98"/>
      <c r="I34" s="10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8"/>
  <sheetViews>
    <sheetView workbookViewId="0">
      <pane ySplit="6" topLeftCell="A7" activePane="bottomLeft" state="frozen"/>
      <selection/>
      <selection pane="bottomLeft" activeCell="B8" sqref="B8:D14"/>
    </sheetView>
  </sheetViews>
  <sheetFormatPr defaultColWidth="10" defaultRowHeight="13.5"/>
  <cols>
    <col min="1" max="1" width="1.53333333333333" style="54" customWidth="1"/>
    <col min="2" max="2" width="6.15833333333333" style="54" customWidth="1"/>
    <col min="3" max="3" width="6.15833333333333" style="55" customWidth="1"/>
    <col min="4" max="4" width="13.125" style="54" customWidth="1"/>
    <col min="5" max="8" width="8.75" style="56" customWidth="1"/>
    <col min="9" max="9" width="8.75" style="54" customWidth="1"/>
    <col min="10" max="38" width="5.75" style="54" customWidth="1"/>
    <col min="39" max="39" width="1.53333333333333" style="54" customWidth="1"/>
    <col min="40" max="41" width="9.76666666666667" style="54" customWidth="1"/>
    <col min="42" max="16384" width="10" style="54"/>
  </cols>
  <sheetData>
    <row r="1" ht="25" customHeight="1" spans="1:39">
      <c r="A1" s="57"/>
      <c r="B1" s="2" t="s">
        <v>143</v>
      </c>
      <c r="C1" s="58"/>
      <c r="D1" s="57"/>
      <c r="E1" s="59"/>
      <c r="F1" s="59"/>
      <c r="G1" s="60"/>
      <c r="H1" s="61"/>
      <c r="I1" s="81"/>
      <c r="J1" s="16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5" t="s">
        <v>144</v>
      </c>
      <c r="AM1" s="86"/>
    </row>
    <row r="2" ht="22.8" customHeight="1" spans="1:39">
      <c r="A2" s="16"/>
      <c r="B2" s="62" t="s">
        <v>145</v>
      </c>
      <c r="C2" s="63"/>
      <c r="D2" s="64"/>
      <c r="E2" s="65"/>
      <c r="F2" s="65"/>
      <c r="G2" s="66"/>
      <c r="H2" s="66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7"/>
      <c r="AM2" s="86"/>
    </row>
    <row r="3" ht="19.55" customHeight="1" spans="1:39">
      <c r="A3" s="67"/>
      <c r="B3" s="68" t="s">
        <v>5</v>
      </c>
      <c r="C3" s="69"/>
      <c r="D3" s="70"/>
      <c r="E3" s="71"/>
      <c r="F3" s="72"/>
      <c r="G3" s="73"/>
      <c r="H3" s="74"/>
      <c r="I3" s="83"/>
      <c r="J3" s="6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8" t="s">
        <v>6</v>
      </c>
      <c r="AK3" s="89"/>
      <c r="AL3" s="90"/>
      <c r="AM3" s="86"/>
    </row>
    <row r="4" ht="24.4" customHeight="1" spans="1:39">
      <c r="A4" s="24"/>
      <c r="B4" s="37"/>
      <c r="C4" s="75"/>
      <c r="D4" s="37"/>
      <c r="E4" s="76" t="s">
        <v>146</v>
      </c>
      <c r="F4" s="76" t="s">
        <v>147</v>
      </c>
      <c r="G4" s="76"/>
      <c r="H4" s="76"/>
      <c r="I4" s="37"/>
      <c r="J4" s="37"/>
      <c r="K4" s="37"/>
      <c r="L4" s="37"/>
      <c r="M4" s="37"/>
      <c r="N4" s="37"/>
      <c r="O4" s="37"/>
      <c r="P4" s="37" t="s">
        <v>148</v>
      </c>
      <c r="Q4" s="37"/>
      <c r="R4" s="37"/>
      <c r="S4" s="37"/>
      <c r="T4" s="37"/>
      <c r="U4" s="37"/>
      <c r="V4" s="37"/>
      <c r="W4" s="37"/>
      <c r="X4" s="37"/>
      <c r="Y4" s="37"/>
      <c r="Z4" s="37" t="s">
        <v>149</v>
      </c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86"/>
    </row>
    <row r="5" ht="30" customHeight="1" spans="1:39">
      <c r="A5" s="24"/>
      <c r="B5" s="37" t="s">
        <v>78</v>
      </c>
      <c r="C5" s="75"/>
      <c r="D5" s="37" t="s">
        <v>79</v>
      </c>
      <c r="E5" s="76"/>
      <c r="F5" s="76" t="s">
        <v>60</v>
      </c>
      <c r="G5" s="76" t="s">
        <v>150</v>
      </c>
      <c r="H5" s="76"/>
      <c r="I5" s="37"/>
      <c r="J5" s="37" t="s">
        <v>151</v>
      </c>
      <c r="K5" s="37"/>
      <c r="L5" s="37"/>
      <c r="M5" s="37" t="s">
        <v>152</v>
      </c>
      <c r="N5" s="37"/>
      <c r="O5" s="37"/>
      <c r="P5" s="37" t="s">
        <v>60</v>
      </c>
      <c r="Q5" s="37" t="s">
        <v>150</v>
      </c>
      <c r="R5" s="37"/>
      <c r="S5" s="37"/>
      <c r="T5" s="37" t="s">
        <v>151</v>
      </c>
      <c r="U5" s="37"/>
      <c r="V5" s="37"/>
      <c r="W5" s="37" t="s">
        <v>152</v>
      </c>
      <c r="X5" s="37"/>
      <c r="Y5" s="37"/>
      <c r="Z5" s="37" t="s">
        <v>60</v>
      </c>
      <c r="AA5" s="37" t="s">
        <v>150</v>
      </c>
      <c r="AB5" s="37"/>
      <c r="AC5" s="37"/>
      <c r="AD5" s="37" t="s">
        <v>151</v>
      </c>
      <c r="AE5" s="37"/>
      <c r="AF5" s="37"/>
      <c r="AG5" s="37" t="s">
        <v>152</v>
      </c>
      <c r="AH5" s="37"/>
      <c r="AI5" s="37"/>
      <c r="AJ5" s="37" t="s">
        <v>153</v>
      </c>
      <c r="AK5" s="37"/>
      <c r="AL5" s="37"/>
      <c r="AM5" s="86"/>
    </row>
    <row r="6" ht="30" customHeight="1" spans="1:39">
      <c r="A6" s="15"/>
      <c r="B6" s="37" t="s">
        <v>80</v>
      </c>
      <c r="C6" s="75" t="s">
        <v>81</v>
      </c>
      <c r="D6" s="37"/>
      <c r="E6" s="76"/>
      <c r="F6" s="76"/>
      <c r="G6" s="76" t="s">
        <v>154</v>
      </c>
      <c r="H6" s="76" t="s">
        <v>74</v>
      </c>
      <c r="I6" s="37" t="s">
        <v>75</v>
      </c>
      <c r="J6" s="37" t="s">
        <v>154</v>
      </c>
      <c r="K6" s="37" t="s">
        <v>74</v>
      </c>
      <c r="L6" s="37" t="s">
        <v>75</v>
      </c>
      <c r="M6" s="37" t="s">
        <v>154</v>
      </c>
      <c r="N6" s="37" t="s">
        <v>74</v>
      </c>
      <c r="O6" s="37" t="s">
        <v>75</v>
      </c>
      <c r="P6" s="37"/>
      <c r="Q6" s="37" t="s">
        <v>154</v>
      </c>
      <c r="R6" s="37" t="s">
        <v>74</v>
      </c>
      <c r="S6" s="37" t="s">
        <v>75</v>
      </c>
      <c r="T6" s="37" t="s">
        <v>154</v>
      </c>
      <c r="U6" s="37" t="s">
        <v>74</v>
      </c>
      <c r="V6" s="37" t="s">
        <v>75</v>
      </c>
      <c r="W6" s="37" t="s">
        <v>154</v>
      </c>
      <c r="X6" s="37" t="s">
        <v>74</v>
      </c>
      <c r="Y6" s="37" t="s">
        <v>75</v>
      </c>
      <c r="Z6" s="37"/>
      <c r="AA6" s="37" t="s">
        <v>154</v>
      </c>
      <c r="AB6" s="37" t="s">
        <v>74</v>
      </c>
      <c r="AC6" s="37" t="s">
        <v>75</v>
      </c>
      <c r="AD6" s="37" t="s">
        <v>154</v>
      </c>
      <c r="AE6" s="37" t="s">
        <v>74</v>
      </c>
      <c r="AF6" s="37" t="s">
        <v>75</v>
      </c>
      <c r="AG6" s="37" t="s">
        <v>154</v>
      </c>
      <c r="AH6" s="37" t="s">
        <v>74</v>
      </c>
      <c r="AI6" s="37" t="s">
        <v>75</v>
      </c>
      <c r="AJ6" s="37" t="s">
        <v>154</v>
      </c>
      <c r="AK6" s="37" t="s">
        <v>74</v>
      </c>
      <c r="AL6" s="37" t="s">
        <v>75</v>
      </c>
      <c r="AM6" s="86"/>
    </row>
    <row r="7" ht="27" customHeight="1" spans="1:39">
      <c r="A7" s="24"/>
      <c r="B7" s="37"/>
      <c r="C7" s="75"/>
      <c r="D7" s="37" t="s">
        <v>83</v>
      </c>
      <c r="E7" s="77">
        <f>SUM(E8:E14)</f>
        <v>154.95</v>
      </c>
      <c r="F7" s="77">
        <f>SUM(F8:F14)</f>
        <v>154.95</v>
      </c>
      <c r="G7" s="77">
        <f>SUM(G8:G14)</f>
        <v>154.95</v>
      </c>
      <c r="H7" s="77">
        <f>SUM(H8:H14)</f>
        <v>95.95</v>
      </c>
      <c r="I7" s="77">
        <f>SUM(I8:I14)</f>
        <v>59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6"/>
    </row>
    <row r="8" s="54" customFormat="1" ht="30" customHeight="1" spans="1:39">
      <c r="A8" s="15"/>
      <c r="B8" s="78">
        <v>301</v>
      </c>
      <c r="C8" s="79" t="s">
        <v>93</v>
      </c>
      <c r="D8" s="78" t="s">
        <v>155</v>
      </c>
      <c r="E8" s="80">
        <f t="shared" ref="E8:E14" si="0">F8</f>
        <v>46</v>
      </c>
      <c r="F8" s="80">
        <f t="shared" ref="F8:F14" si="1">G8</f>
        <v>46</v>
      </c>
      <c r="G8" s="80">
        <f t="shared" ref="G8:G14" si="2">H8+I8</f>
        <v>46</v>
      </c>
      <c r="H8" s="80">
        <v>46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86"/>
    </row>
    <row r="9" s="54" customFormat="1" ht="30" customHeight="1" spans="1:39">
      <c r="A9" s="15"/>
      <c r="B9" s="78">
        <v>301</v>
      </c>
      <c r="C9" s="79" t="s">
        <v>84</v>
      </c>
      <c r="D9" s="78" t="s">
        <v>156</v>
      </c>
      <c r="E9" s="80">
        <f t="shared" si="0"/>
        <v>46.92</v>
      </c>
      <c r="F9" s="80">
        <f t="shared" si="1"/>
        <v>46.92</v>
      </c>
      <c r="G9" s="80">
        <f t="shared" si="2"/>
        <v>46.92</v>
      </c>
      <c r="H9" s="80">
        <v>46.92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86"/>
    </row>
    <row r="10" s="54" customFormat="1" ht="30" customHeight="1" spans="1:39">
      <c r="A10" s="15"/>
      <c r="B10" s="78">
        <v>302</v>
      </c>
      <c r="C10" s="79" t="s">
        <v>93</v>
      </c>
      <c r="D10" s="78" t="s">
        <v>157</v>
      </c>
      <c r="E10" s="80">
        <f t="shared" si="0"/>
        <v>0.44</v>
      </c>
      <c r="F10" s="80">
        <f t="shared" si="1"/>
        <v>0.44</v>
      </c>
      <c r="G10" s="80">
        <f t="shared" si="2"/>
        <v>0.44</v>
      </c>
      <c r="H10" s="80">
        <v>0.44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86"/>
    </row>
    <row r="11" s="54" customFormat="1" ht="30" customHeight="1" spans="1:39">
      <c r="A11" s="15"/>
      <c r="B11" s="78">
        <v>302</v>
      </c>
      <c r="C11" s="79" t="s">
        <v>158</v>
      </c>
      <c r="D11" s="78" t="s">
        <v>159</v>
      </c>
      <c r="E11" s="80">
        <f t="shared" si="0"/>
        <v>25.09</v>
      </c>
      <c r="F11" s="80">
        <f t="shared" si="1"/>
        <v>25.09</v>
      </c>
      <c r="G11" s="80">
        <f t="shared" si="2"/>
        <v>25.09</v>
      </c>
      <c r="H11" s="80">
        <v>0</v>
      </c>
      <c r="I11" s="78">
        <v>25.09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86"/>
    </row>
    <row r="12" s="54" customFormat="1" ht="30" customHeight="1" spans="1:39">
      <c r="A12" s="15"/>
      <c r="B12" s="78">
        <v>302</v>
      </c>
      <c r="C12" s="79" t="s">
        <v>160</v>
      </c>
      <c r="D12" s="78" t="s">
        <v>161</v>
      </c>
      <c r="E12" s="80">
        <f t="shared" si="0"/>
        <v>33.91</v>
      </c>
      <c r="F12" s="80">
        <f t="shared" si="1"/>
        <v>33.91</v>
      </c>
      <c r="G12" s="80">
        <f t="shared" si="2"/>
        <v>33.91</v>
      </c>
      <c r="H12" s="80">
        <v>0</v>
      </c>
      <c r="I12" s="78">
        <v>33.91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86"/>
    </row>
    <row r="13" s="54" customFormat="1" ht="30" customHeight="1" spans="1:39">
      <c r="A13" s="15"/>
      <c r="B13" s="78">
        <v>303</v>
      </c>
      <c r="C13" s="79" t="s">
        <v>86</v>
      </c>
      <c r="D13" s="78" t="s">
        <v>162</v>
      </c>
      <c r="E13" s="80">
        <f t="shared" si="0"/>
        <v>0.84</v>
      </c>
      <c r="F13" s="80">
        <f t="shared" si="1"/>
        <v>0.84</v>
      </c>
      <c r="G13" s="80">
        <f t="shared" si="2"/>
        <v>0.84</v>
      </c>
      <c r="H13" s="80">
        <v>0.84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86"/>
    </row>
    <row r="14" s="54" customFormat="1" ht="30" customHeight="1" spans="1:39">
      <c r="A14" s="15"/>
      <c r="B14" s="78">
        <v>303</v>
      </c>
      <c r="C14" s="79" t="s">
        <v>163</v>
      </c>
      <c r="D14" s="78" t="s">
        <v>164</v>
      </c>
      <c r="E14" s="80">
        <f t="shared" si="0"/>
        <v>1.75</v>
      </c>
      <c r="F14" s="80">
        <f t="shared" si="1"/>
        <v>1.75</v>
      </c>
      <c r="G14" s="80">
        <f t="shared" si="2"/>
        <v>1.75</v>
      </c>
      <c r="H14" s="80">
        <v>1.75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86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23">
    <mergeCell ref="B2:AL2"/>
    <mergeCell ref="B3:F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236111111111111" right="0.236111111111111" top="1.37777777777778" bottom="0.984027777777778" header="0.236111111111111" footer="0"/>
  <pageSetup paperSize="9" scale="6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style="13" customWidth="1"/>
    <col min="2" max="4" width="6.625" style="13" customWidth="1"/>
    <col min="5" max="5" width="45.125" style="13" customWidth="1"/>
    <col min="6" max="8" width="20.625" style="13" customWidth="1"/>
    <col min="9" max="9" width="1.53333333333333" style="13" customWidth="1"/>
    <col min="10" max="11" width="9.76666666666667" style="13" customWidth="1"/>
    <col min="12" max="16384" width="10" style="13"/>
  </cols>
  <sheetData>
    <row r="1" ht="25" customHeight="1" spans="1:9">
      <c r="A1" s="14"/>
      <c r="B1" s="2" t="s">
        <v>165</v>
      </c>
      <c r="C1" s="17"/>
      <c r="D1" s="17"/>
      <c r="E1" s="17"/>
      <c r="F1" s="17" t="s">
        <v>166</v>
      </c>
      <c r="G1" s="17"/>
      <c r="H1" s="17"/>
      <c r="I1" s="22"/>
    </row>
    <row r="2" ht="22.8" customHeight="1" spans="1:8">
      <c r="A2" s="14"/>
      <c r="B2" s="18" t="s">
        <v>167</v>
      </c>
      <c r="C2" s="18"/>
      <c r="D2" s="18"/>
      <c r="E2" s="18"/>
      <c r="F2" s="18"/>
      <c r="G2" s="18"/>
      <c r="H2" s="18"/>
    </row>
    <row r="3" ht="19.55" customHeight="1" spans="1:9">
      <c r="A3" s="19"/>
      <c r="B3" s="20" t="s">
        <v>5</v>
      </c>
      <c r="C3" s="20"/>
      <c r="D3" s="20"/>
      <c r="E3" s="20"/>
      <c r="F3" s="19"/>
      <c r="H3" s="40" t="s">
        <v>6</v>
      </c>
      <c r="I3" s="29"/>
    </row>
    <row r="4" ht="24.4" customHeight="1" spans="1:9">
      <c r="A4" s="25"/>
      <c r="B4" s="23" t="s">
        <v>9</v>
      </c>
      <c r="C4" s="23"/>
      <c r="D4" s="23"/>
      <c r="E4" s="23"/>
      <c r="F4" s="23" t="s">
        <v>60</v>
      </c>
      <c r="G4" s="37" t="s">
        <v>168</v>
      </c>
      <c r="H4" s="37" t="s">
        <v>149</v>
      </c>
      <c r="I4" s="31"/>
    </row>
    <row r="5" ht="24.4" customHeight="1" spans="1:9">
      <c r="A5" s="25"/>
      <c r="B5" s="23" t="s">
        <v>78</v>
      </c>
      <c r="C5" s="23"/>
      <c r="D5" s="23"/>
      <c r="E5" s="23" t="s">
        <v>79</v>
      </c>
      <c r="F5" s="23"/>
      <c r="G5" s="37"/>
      <c r="H5" s="37"/>
      <c r="I5" s="31"/>
    </row>
    <row r="6" ht="24.4" customHeight="1" spans="1:9">
      <c r="A6" s="24"/>
      <c r="B6" s="23" t="s">
        <v>80</v>
      </c>
      <c r="C6" s="23" t="s">
        <v>81</v>
      </c>
      <c r="D6" s="23" t="s">
        <v>82</v>
      </c>
      <c r="E6" s="23"/>
      <c r="F6" s="23"/>
      <c r="G6" s="37"/>
      <c r="H6" s="37"/>
      <c r="I6" s="31"/>
    </row>
    <row r="7" ht="27" customHeight="1" spans="1:9">
      <c r="A7" s="25"/>
      <c r="B7" s="23"/>
      <c r="C7" s="23"/>
      <c r="D7" s="23"/>
      <c r="E7" s="23" t="s">
        <v>83</v>
      </c>
      <c r="F7" s="26">
        <f>SUM(F8:F12)</f>
        <v>154.95</v>
      </c>
      <c r="G7" s="26">
        <f>SUM(G8:G12)</f>
        <v>154.95</v>
      </c>
      <c r="H7" s="26"/>
      <c r="I7" s="32"/>
    </row>
    <row r="8" ht="27" customHeight="1" spans="1:9">
      <c r="A8" s="25"/>
      <c r="B8" s="41">
        <v>208</v>
      </c>
      <c r="C8" s="41" t="s">
        <v>86</v>
      </c>
      <c r="D8" s="41" t="s">
        <v>87</v>
      </c>
      <c r="E8" s="41" t="s">
        <v>88</v>
      </c>
      <c r="F8" s="39">
        <v>2.19</v>
      </c>
      <c r="G8" s="39">
        <v>2.19</v>
      </c>
      <c r="H8" s="39"/>
      <c r="I8" s="32"/>
    </row>
    <row r="9" ht="27" customHeight="1" spans="1:9">
      <c r="A9" s="25"/>
      <c r="B9" s="41">
        <v>208</v>
      </c>
      <c r="C9" s="41" t="s">
        <v>92</v>
      </c>
      <c r="D9" s="41" t="s">
        <v>93</v>
      </c>
      <c r="E9" s="41" t="s">
        <v>94</v>
      </c>
      <c r="F9" s="39">
        <v>0.84</v>
      </c>
      <c r="G9" s="39">
        <v>0.84</v>
      </c>
      <c r="H9" s="39"/>
      <c r="I9" s="32"/>
    </row>
    <row r="10" ht="27" customHeight="1" spans="1:9">
      <c r="A10" s="25"/>
      <c r="B10" s="41">
        <v>210</v>
      </c>
      <c r="C10" s="41" t="s">
        <v>84</v>
      </c>
      <c r="D10" s="41" t="s">
        <v>87</v>
      </c>
      <c r="E10" s="41" t="s">
        <v>95</v>
      </c>
      <c r="F10" s="39">
        <v>110.01</v>
      </c>
      <c r="G10" s="39">
        <v>110.01</v>
      </c>
      <c r="H10" s="39"/>
      <c r="I10" s="32"/>
    </row>
    <row r="11" ht="27" customHeight="1" spans="1:9">
      <c r="A11" s="25"/>
      <c r="B11" s="41">
        <v>210</v>
      </c>
      <c r="C11" s="41" t="s">
        <v>84</v>
      </c>
      <c r="D11" s="41" t="s">
        <v>96</v>
      </c>
      <c r="E11" s="41" t="s">
        <v>97</v>
      </c>
      <c r="F11" s="39">
        <v>8</v>
      </c>
      <c r="G11" s="39">
        <v>8</v>
      </c>
      <c r="H11" s="39"/>
      <c r="I11" s="32"/>
    </row>
    <row r="12" ht="27" customHeight="1" spans="1:9">
      <c r="A12" s="25"/>
      <c r="B12" s="41">
        <v>210</v>
      </c>
      <c r="C12" s="41" t="s">
        <v>98</v>
      </c>
      <c r="D12" s="41" t="s">
        <v>92</v>
      </c>
      <c r="E12" s="41" t="s">
        <v>99</v>
      </c>
      <c r="F12" s="39">
        <v>33.91</v>
      </c>
      <c r="G12" s="39">
        <v>33.91</v>
      </c>
      <c r="H12" s="39"/>
      <c r="I12" s="32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pane ySplit="6" topLeftCell="A7" activePane="bottomLeft" state="frozen"/>
      <selection/>
      <selection pane="bottomLeft" activeCell="F8" sqref="F8:F9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2"/>
      <c r="B1" s="2" t="s">
        <v>169</v>
      </c>
      <c r="C1" s="2"/>
      <c r="D1" s="43"/>
      <c r="E1" s="44"/>
      <c r="F1" s="44"/>
      <c r="G1" s="45" t="s">
        <v>170</v>
      </c>
      <c r="H1" s="46"/>
    </row>
    <row r="2" ht="22.8" customHeight="1" spans="1:8">
      <c r="A2" s="44"/>
      <c r="B2" s="47" t="s">
        <v>171</v>
      </c>
      <c r="C2" s="47"/>
      <c r="D2" s="47"/>
      <c r="E2" s="47"/>
      <c r="F2" s="47"/>
      <c r="G2" s="47"/>
      <c r="H2" s="46"/>
    </row>
    <row r="3" ht="19.55" customHeight="1" spans="1:8">
      <c r="A3" s="48"/>
      <c r="B3" s="49" t="s">
        <v>5</v>
      </c>
      <c r="C3" s="49"/>
      <c r="D3" s="49"/>
      <c r="F3" s="48"/>
      <c r="G3" s="50" t="s">
        <v>6</v>
      </c>
      <c r="H3" s="46"/>
    </row>
    <row r="4" ht="24.4" customHeight="1" spans="1:8">
      <c r="A4" s="51"/>
      <c r="B4" s="23" t="s">
        <v>9</v>
      </c>
      <c r="C4" s="23"/>
      <c r="D4" s="23"/>
      <c r="E4" s="23" t="s">
        <v>74</v>
      </c>
      <c r="F4" s="23"/>
      <c r="G4" s="23"/>
      <c r="H4" s="46"/>
    </row>
    <row r="5" ht="24.4" customHeight="1" spans="1:8">
      <c r="A5" s="51"/>
      <c r="B5" s="23" t="s">
        <v>78</v>
      </c>
      <c r="C5" s="23"/>
      <c r="D5" s="23" t="s">
        <v>79</v>
      </c>
      <c r="E5" s="23" t="s">
        <v>60</v>
      </c>
      <c r="F5" s="23" t="s">
        <v>172</v>
      </c>
      <c r="G5" s="23" t="s">
        <v>173</v>
      </c>
      <c r="H5" s="46"/>
    </row>
    <row r="6" ht="24.4" customHeight="1" spans="1:8">
      <c r="A6" s="51"/>
      <c r="B6" s="23" t="s">
        <v>80</v>
      </c>
      <c r="C6" s="23" t="s">
        <v>81</v>
      </c>
      <c r="D6" s="23"/>
      <c r="E6" s="23"/>
      <c r="F6" s="23"/>
      <c r="G6" s="23"/>
      <c r="H6" s="46"/>
    </row>
    <row r="7" ht="27" customHeight="1" spans="1:8">
      <c r="A7" s="51"/>
      <c r="B7" s="23"/>
      <c r="C7" s="23"/>
      <c r="D7" s="23" t="s">
        <v>83</v>
      </c>
      <c r="E7" s="52">
        <f>SUM(E8:E12)</f>
        <v>95.95</v>
      </c>
      <c r="F7" s="52">
        <f>SUM(F8:F12)</f>
        <v>95.51</v>
      </c>
      <c r="G7" s="52">
        <f>SUM(G8:G12)</f>
        <v>0.44</v>
      </c>
      <c r="H7" s="46"/>
    </row>
    <row r="8" ht="24.4" customHeight="1" spans="1:8">
      <c r="A8" s="51"/>
      <c r="B8" s="41">
        <v>301</v>
      </c>
      <c r="C8" s="41" t="s">
        <v>93</v>
      </c>
      <c r="D8" s="41" t="s">
        <v>155</v>
      </c>
      <c r="E8" s="53">
        <f>F8+G8</f>
        <v>46</v>
      </c>
      <c r="F8" s="53">
        <v>46</v>
      </c>
      <c r="G8" s="53"/>
      <c r="H8" s="46"/>
    </row>
    <row r="9" ht="24.4" customHeight="1" spans="1:8">
      <c r="A9" s="51"/>
      <c r="B9" s="41">
        <v>301</v>
      </c>
      <c r="C9" s="41" t="s">
        <v>84</v>
      </c>
      <c r="D9" s="41" t="s">
        <v>156</v>
      </c>
      <c r="E9" s="53">
        <f>F9+G9</f>
        <v>46.92</v>
      </c>
      <c r="F9" s="53">
        <v>46.92</v>
      </c>
      <c r="G9" s="53"/>
      <c r="H9" s="46"/>
    </row>
    <row r="10" ht="24.4" customHeight="1" spans="1:8">
      <c r="A10" s="51"/>
      <c r="B10" s="41">
        <v>302</v>
      </c>
      <c r="C10" s="41" t="s">
        <v>93</v>
      </c>
      <c r="D10" s="41" t="s">
        <v>157</v>
      </c>
      <c r="E10" s="53">
        <f>F10+G10</f>
        <v>0.44</v>
      </c>
      <c r="F10" s="53"/>
      <c r="G10" s="53">
        <v>0.44</v>
      </c>
      <c r="H10" s="46"/>
    </row>
    <row r="11" ht="24.4" customHeight="1" spans="1:8">
      <c r="A11" s="51"/>
      <c r="B11" s="41">
        <v>303</v>
      </c>
      <c r="C11" s="41" t="s">
        <v>86</v>
      </c>
      <c r="D11" s="41" t="s">
        <v>162</v>
      </c>
      <c r="E11" s="53">
        <f>F11+G11</f>
        <v>0.84</v>
      </c>
      <c r="F11" s="53">
        <v>0.84</v>
      </c>
      <c r="G11" s="53"/>
      <c r="H11" s="46"/>
    </row>
    <row r="12" ht="24.4" customHeight="1" spans="1:8">
      <c r="A12" s="51"/>
      <c r="B12" s="41">
        <v>303</v>
      </c>
      <c r="C12" s="41" t="s">
        <v>163</v>
      </c>
      <c r="D12" s="41" t="s">
        <v>164</v>
      </c>
      <c r="E12" s="53">
        <f>F12+G12</f>
        <v>1.75</v>
      </c>
      <c r="F12" s="53">
        <v>1.75</v>
      </c>
      <c r="G12" s="53"/>
      <c r="H12" s="46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pane ySplit="5" topLeftCell="A6" activePane="bottomLeft" state="frozen"/>
      <selection/>
      <selection pane="bottomLeft" activeCell="L11" sqref="L11"/>
    </sheetView>
  </sheetViews>
  <sheetFormatPr defaultColWidth="10" defaultRowHeight="13.5" outlineLevelCol="7"/>
  <cols>
    <col min="1" max="1" width="1.53333333333333" style="13" customWidth="1"/>
    <col min="2" max="4" width="6.625" style="13" customWidth="1"/>
    <col min="5" max="5" width="25.25" style="13" customWidth="1"/>
    <col min="6" max="6" width="58.375" style="13" customWidth="1"/>
    <col min="7" max="7" width="25.375" style="13" customWidth="1"/>
    <col min="8" max="8" width="1.53333333333333" style="13" customWidth="1"/>
    <col min="9" max="11" width="9.76666666666667" style="13" customWidth="1"/>
    <col min="12" max="16384" width="10" style="13"/>
  </cols>
  <sheetData>
    <row r="1" ht="25" customHeight="1" spans="1:8">
      <c r="A1" s="14"/>
      <c r="B1" s="2" t="s">
        <v>174</v>
      </c>
      <c r="C1" s="22"/>
      <c r="D1" s="22"/>
      <c r="E1" s="22"/>
      <c r="F1" s="22"/>
      <c r="G1" s="17" t="s">
        <v>175</v>
      </c>
      <c r="H1" s="22"/>
    </row>
    <row r="2" ht="22.8" customHeight="1" spans="1:8">
      <c r="A2" s="14"/>
      <c r="B2" s="18" t="s">
        <v>176</v>
      </c>
      <c r="C2" s="18"/>
      <c r="D2" s="18"/>
      <c r="E2" s="18"/>
      <c r="F2" s="18"/>
      <c r="G2" s="18"/>
      <c r="H2" s="22" t="s">
        <v>3</v>
      </c>
    </row>
    <row r="3" ht="19.55" customHeight="1" spans="1:8">
      <c r="A3" s="19"/>
      <c r="B3" s="20" t="s">
        <v>5</v>
      </c>
      <c r="C3" s="20"/>
      <c r="D3" s="20"/>
      <c r="E3" s="20"/>
      <c r="F3" s="20"/>
      <c r="G3" s="40" t="s">
        <v>6</v>
      </c>
      <c r="H3" s="29"/>
    </row>
    <row r="4" ht="24.4" customHeight="1" spans="1:8">
      <c r="A4" s="24"/>
      <c r="B4" s="23" t="s">
        <v>78</v>
      </c>
      <c r="C4" s="23"/>
      <c r="D4" s="23"/>
      <c r="E4" s="23" t="s">
        <v>79</v>
      </c>
      <c r="F4" s="23" t="s">
        <v>177</v>
      </c>
      <c r="G4" s="23" t="s">
        <v>178</v>
      </c>
      <c r="H4" s="30"/>
    </row>
    <row r="5" ht="24.4" customHeight="1" spans="1:8">
      <c r="A5" s="24"/>
      <c r="B5" s="23" t="s">
        <v>80</v>
      </c>
      <c r="C5" s="23" t="s">
        <v>81</v>
      </c>
      <c r="D5" s="23" t="s">
        <v>82</v>
      </c>
      <c r="E5" s="23"/>
      <c r="F5" s="23"/>
      <c r="G5" s="23"/>
      <c r="H5" s="31"/>
    </row>
    <row r="6" ht="22.8" customHeight="1" spans="1:8">
      <c r="A6" s="25"/>
      <c r="B6" s="23"/>
      <c r="C6" s="23"/>
      <c r="D6" s="23"/>
      <c r="E6" s="23"/>
      <c r="F6" s="23" t="s">
        <v>83</v>
      </c>
      <c r="G6" s="26">
        <f>SUM(G7:G9)</f>
        <v>59</v>
      </c>
      <c r="H6" s="32"/>
    </row>
    <row r="7" ht="22.8" customHeight="1" spans="1:8">
      <c r="A7" s="25"/>
      <c r="B7" s="41">
        <v>210</v>
      </c>
      <c r="C7" s="41" t="s">
        <v>84</v>
      </c>
      <c r="D7" s="41" t="s">
        <v>87</v>
      </c>
      <c r="E7" s="41" t="s">
        <v>95</v>
      </c>
      <c r="F7" s="41" t="s">
        <v>179</v>
      </c>
      <c r="G7" s="39">
        <v>17.09</v>
      </c>
      <c r="H7" s="32"/>
    </row>
    <row r="8" ht="22.8" customHeight="1" spans="1:8">
      <c r="A8" s="25"/>
      <c r="B8" s="41">
        <v>210</v>
      </c>
      <c r="C8" s="41" t="s">
        <v>84</v>
      </c>
      <c r="D8" s="41" t="s">
        <v>96</v>
      </c>
      <c r="E8" s="41" t="s">
        <v>97</v>
      </c>
      <c r="F8" s="41" t="s">
        <v>180</v>
      </c>
      <c r="G8" s="39">
        <v>8</v>
      </c>
      <c r="H8" s="32"/>
    </row>
    <row r="9" ht="22.8" customHeight="1" spans="1:8">
      <c r="A9" s="25"/>
      <c r="B9" s="41">
        <v>210</v>
      </c>
      <c r="C9" s="41" t="s">
        <v>98</v>
      </c>
      <c r="D9" s="41" t="s">
        <v>92</v>
      </c>
      <c r="E9" s="41" t="s">
        <v>99</v>
      </c>
      <c r="F9" s="41" t="s">
        <v>181</v>
      </c>
      <c r="G9" s="39">
        <v>33.91</v>
      </c>
      <c r="H9" s="32"/>
    </row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给未来的自己1393502430</cp:lastModifiedBy>
  <dcterms:created xsi:type="dcterms:W3CDTF">2022-03-04T11:29:00Z</dcterms:created>
  <dcterms:modified xsi:type="dcterms:W3CDTF">2024-09-17T08:46:14Z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8CF4FACD2F2A43A3A5356E1CC443E961_12</vt:lpwstr>
  </property>
</Properties>
</file>