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<sst xmlns="http://schemas.openxmlformats.org/spreadsheetml/2006/main" count="569" uniqueCount="267">
  <si>
    <t xml:space="preserve">遂宁经济技术开发区社区卫生服务中心单位预算公开表
</t>
  </si>
  <si>
    <t>样表1</t>
  </si>
  <si>
    <t xml:space="preserve">
表1</t>
  </si>
  <si>
    <t xml:space="preserve"> </t>
  </si>
  <si>
    <t>单位收支总表</t>
  </si>
  <si>
    <t>单位：遂宁经济技术开发区社区卫生服务中心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</si>
  <si>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</si>
  <si>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</si>
  <si>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</si>
  <si>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</si>
  <si>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</si>
  <si>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</si>
  <si>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</si>
  <si>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</si>
  <si>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</si>
  <si>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</si>
  <si>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</si>
  <si>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</si>
  <si>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</si>
  <si>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</si>
  <si>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</si>
  <si>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</si>
  <si>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</si>
  <si>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</si>
  <si>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</si>
  <si>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</si>
  <si>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</si>
  <si>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</si>
  <si>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</si>
  <si>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</si>
  <si>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</si>
  <si>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</si>
  <si>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</si>
  <si>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</si>
  <si>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</si>
  <si>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</si>
  <si>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</si>
  <si>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</si>
  <si>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</si>
  <si>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</si>
  <si>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</si>
  <si>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</si>
  <si>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</si>
  <si>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</si>
  <si>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</si>
  <si>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</si>
  <si>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</si>
  <si>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</si>
  <si>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</si>
  <si>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</si>
  <si>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</si>
  <si>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</si>
  <si>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</si>
  <si>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</si>
  <si>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</si>
  <si>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</si>
  <si>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</si>
  <si>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</si>
  <si>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</si>
  <si>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</si>
  <si>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</si>
  <si>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</si>
  <si>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</si>
  <si>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</si>
  <si>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</si>
  <si>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</si>
  <si>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</si>
  <si>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</si>
  <si>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</si>
  <si>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</si>
  <si>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</si>
  <si>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301001遂宁经济技术开发区社区卫生服务中心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</si>
  <si>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</si>
  <si>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</si>
  <si>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</si>
  <si>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</si>
  <si>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</si>
  <si>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</si>
  <si>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</si>
  <si>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</si>
  <si>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</si>
  <si>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</si>
  <si>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</si>
  <si>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</si>
  <si>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</si>
  <si>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一般公共服务支出</t>
  </si>
  <si>
    <t>03</t>
  </si>
  <si>
    <t>政府办公厅（室）及相关机构事务</t>
  </si>
  <si>
    <t>01</t>
  </si>
  <si>
    <t>事业运行</t>
  </si>
  <si>
    <t>社会保障和就业支出</t>
  </si>
  <si>
    <t>05</t>
  </si>
  <si>
    <t>行政事业单位养老支出</t>
  </si>
  <si>
    <t>02</t>
  </si>
  <si>
    <t>事业单位离退休</t>
  </si>
  <si>
    <t>机关事业单位基本养老保险缴费支出</t>
  </si>
  <si>
    <t>06</t>
  </si>
  <si>
    <t>机关事业单位职业年金缴费支出</t>
  </si>
  <si>
    <t>卫生健康支出</t>
  </si>
  <si>
    <t>基层医疗卫生机构</t>
  </si>
  <si>
    <t>城市社区卫生机构</t>
  </si>
  <si>
    <t>99</t>
  </si>
  <si>
    <t>其他基层医疗卫生机构支出</t>
  </si>
  <si>
    <t>04</t>
  </si>
  <si>
    <t>公共卫生</t>
  </si>
  <si>
    <t>08</t>
  </si>
  <si>
    <t>基本公共卫生服务</t>
  </si>
  <si>
    <t>行政事业单位医疗</t>
  </si>
  <si>
    <t>事业单位医疗</t>
  </si>
  <si>
    <t>住房保障支出</t>
  </si>
  <si>
    <t>住房改革支出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</si>
  <si>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</si>
  <si>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</si>
  <si>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</si>
  <si>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</si>
  <si>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</si>
  <si>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</si>
  <si>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</si>
  <si>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</si>
  <si>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</si>
  <si>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</si>
  <si>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</si>
  <si>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</si>
  <si>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</si>
  <si>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</si>
  <si>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</si>
  <si>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</si>
  <si>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</si>
  <si>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</si>
  <si>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</si>
  <si>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</si>
  <si>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</si>
  <si>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</si>
  <si>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</si>
  <si>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</si>
  <si>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</si>
  <si>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</si>
  <si>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</si>
  <si>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</si>
  <si>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</si>
  <si>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</si>
  <si>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</si>
  <si>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</si>
  <si>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</si>
  <si>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</si>
  <si>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</si>
  <si>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</si>
  <si>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</si>
  <si>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</si>
  <si>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</si>
  <si>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</si>
  <si>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</si>
  <si>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</si>
  <si>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</si>
  <si>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</si>
  <si>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</si>
  <si>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遂宁经济技术开发区社区卫生服务中心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</si>
  <si>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</si>
  <si>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</si>
  <si>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</si>
  <si>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</si>
  <si>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</si>
  <si>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</si>
  <si>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</si>
  <si>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</si>
  <si>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</si>
  <si>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208</t>
  </si>
  <si>
    <t>210</t>
  </si>
  <si>
    <t>11</t>
  </si>
  <si>
    <t>221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</si>
  <si>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</si>
  <si>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</si>
  <si>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</si>
  <si>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</si>
  <si>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</si>
  <si>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</si>
  <si>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</si>
  <si>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</si>
  <si>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</si>
  <si>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</si>
  <si>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</si>
  <si>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</si>
  <si>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</si>
  <si>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</si>
  <si>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基本药物补助</t>
  </si>
  <si>
    <t>基本公共卫生服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</si>
  <si>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</si>
  <si>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</si>
  <si>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</si>
  <si>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</si>
  <si>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</si>
  <si>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</si>
  <si>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</si>
  <si>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</si>
  <si>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</si>
  <si>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</si>
  <si>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</si>
  <si>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</si>
  <si>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</si>
  <si>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</si>
  <si>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</si>
  <si>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</si>
  <si>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</si>
  <si>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</si>
  <si>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</si>
  <si>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</si>
  <si>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</si>
  <si>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</si>
  <si>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</si>
  <si>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</si>
  <si>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</si>
  <si>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</si>
  <si>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</si>
  <si>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</si>
  <si>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</si>
  <si>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</si>
  <si>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</si>
  <si>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</si>
  <si>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</si>
  <si>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51090822T000004675938-基本公共卫生服务活动</t>
  </si>
  <si>
    <t>按照国家基本公共卫生项目要求，以重点人群为重点，规范开展项目工作，提高居民健康素养，降低健康危险因素，提升人群健康水平</t>
  </si>
  <si>
    <t>产出指标</t>
  </si>
  <si>
    <t>数量指标</t>
  </si>
  <si>
    <t>为常住居民82312人提高基本公共卫生服务</t>
  </si>
  <si>
    <t>≥</t>
  </si>
  <si>
    <t>95</t>
  </si>
  <si>
    <t>人</t>
  </si>
  <si>
    <t>20</t>
  </si>
  <si>
    <t>正向指标</t>
  </si>
  <si>
    <t>质量指标</t>
  </si>
  <si>
    <t>国家基本公共卫生补助资金进度</t>
  </si>
  <si>
    <t>定性</t>
  </si>
  <si>
    <t>高</t>
  </si>
  <si>
    <t>%</t>
  </si>
  <si>
    <t>10</t>
  </si>
  <si>
    <t>时效指标</t>
  </si>
  <si>
    <t>资金拨付时限</t>
  </si>
  <si>
    <t>效益指标</t>
  </si>
  <si>
    <t>经济效益指标</t>
  </si>
  <si>
    <t>当年，长期提高居民健康素养，降低健康危险因素，提升人群健康水平</t>
  </si>
  <si>
    <t>优</t>
  </si>
  <si>
    <t>社会效益指标</t>
  </si>
  <si>
    <t>落实国家政策，服务民生大众</t>
  </si>
  <si>
    <t>人数</t>
  </si>
  <si>
    <t>满意度指标</t>
  </si>
  <si>
    <t>服务对象满意度指标</t>
  </si>
  <si>
    <t>社会公众</t>
  </si>
  <si>
    <t>51090822T000004675018-基层医疗卫生机构基本药物补助</t>
  </si>
  <si>
    <t xml:space="preserve"> 通过医疗服务的方式，按照国家规定在基药平台上采购基药，基药配备和使用金额占药品总金额不低于55%，缓解群众看病贵得问题，促进医改工作进一步深化。</t>
  </si>
  <si>
    <t>基药总额占药品总额</t>
  </si>
  <si>
    <t>55</t>
  </si>
  <si>
    <t>基本药物制度补助资金</t>
  </si>
  <si>
    <t>元/人</t>
  </si>
  <si>
    <t>资金拨付进度</t>
  </si>
  <si>
    <t>＝</t>
  </si>
  <si>
    <t>100</t>
  </si>
  <si>
    <t>元/年</t>
  </si>
  <si>
    <t>降低居民看病支出</t>
  </si>
  <si>
    <t>1</t>
  </si>
  <si>
    <t>落实国家政策，民众得到实惠</t>
  </si>
  <si>
    <t>元/人年</t>
  </si>
  <si>
    <t>可持续发展指标</t>
  </si>
  <si>
    <t>长期</t>
  </si>
  <si>
    <t>好</t>
  </si>
  <si>
    <t>年</t>
  </si>
  <si>
    <t>受益群众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</si>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</sst>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7" applyNumberFormat="0" applyAlignment="0" applyProtection="0">
      <alignment vertical="center"/>
    </xf>
    <xf numFmtId="0" fontId="31" fillId="5" borderId="28" applyNumberFormat="0" applyAlignment="0" applyProtection="0">
      <alignment vertical="center"/>
    </xf>
    <xf numFmtId="0" fontId="32" fillId="5" borderId="27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4" fontId="10" fillId="0" borderId="15" xfId="0" applyNumberFormat="1" applyFont="1" applyFill="1" applyBorder="1" applyAlignment="1">
      <alignment horizontal="right" vertical="center"/>
    </xf>
    <xf numFmtId="0" fontId="7" fillId="0" borderId="16" xfId="0" applyFont="1" applyFill="1" applyBorder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4" fontId="3" fillId="0" borderId="1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3" fillId="0" borderId="16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C2" sqref="C2"/>
    </sheetView>
  </sheetViews>
  <sheetFormatPr defaultColWidth="9" defaultRowHeight="14.25" outlineLevelRow="2"/>
  <cols>
    <col min="1" max="1" width="123.125" style="109" customWidth="1"/>
    <col min="2" max="16384" width="9" style="109"/>
  </cols>
  <sheetData>
    <row r="1" ht="150" customHeight="1" spans="1:1">
      <c r="A1" s="110" t="s">
        <v>0</v>
      </c>
    </row>
    <row r="2" ht="75" customHeight="1" spans="1:1">
      <c r="A2" s="111"/>
    </row>
    <row r="3" ht="75" customHeight="1" spans="1:1">
      <c r="A3" s="111"/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27" customWidth="1"/>
    <col min="2" max="7" width="21.625" style="27" customWidth="1"/>
    <col min="8" max="8" width="1.5" style="27" customWidth="1"/>
    <col min="9" max="9" width="9.75" style="27" customWidth="1"/>
    <col min="10" max="16384" width="10" style="27"/>
  </cols>
  <sheetData>
    <row r="1" ht="24.95" customHeight="1" spans="1:8">
      <c r="A1" s="28"/>
      <c r="B1" s="2" t="s">
        <v>186</v>
      </c>
      <c r="C1" s="30"/>
      <c r="D1" s="30"/>
      <c r="E1" s="30"/>
      <c r="F1" s="30"/>
      <c r="G1" s="31" t="s">
        <v>187</v>
      </c>
      <c r="H1" s="36"/>
    </row>
    <row r="2" ht="22.9" customHeight="1" spans="1:8">
      <c r="A2" s="28"/>
      <c r="B2" s="48" t="s">
        <v>188</v>
      </c>
      <c r="C2" s="49"/>
      <c r="D2" s="49"/>
      <c r="E2" s="49"/>
      <c r="F2" s="49"/>
      <c r="G2" s="50"/>
      <c r="H2" s="36" t="s">
        <v>3</v>
      </c>
    </row>
    <row r="3" ht="19.5" customHeight="1" spans="1:8">
      <c r="A3" s="33"/>
      <c r="B3" s="34" t="s">
        <v>5</v>
      </c>
      <c r="C3" s="34"/>
      <c r="D3" s="35"/>
      <c r="E3" s="35"/>
      <c r="F3" s="35"/>
      <c r="G3" s="35" t="s">
        <v>6</v>
      </c>
      <c r="H3" s="43"/>
    </row>
    <row r="4" ht="24.4" customHeight="1" spans="1:8">
      <c r="A4" s="36"/>
      <c r="B4" s="37" t="s">
        <v>189</v>
      </c>
      <c r="C4" s="37"/>
      <c r="D4" s="37"/>
      <c r="E4" s="37"/>
      <c r="F4" s="37"/>
      <c r="G4" s="37"/>
      <c r="H4" s="44"/>
    </row>
    <row r="5" ht="24.4" customHeight="1" spans="1:8">
      <c r="A5" s="38"/>
      <c r="B5" s="37" t="s">
        <v>60</v>
      </c>
      <c r="C5" s="51" t="s">
        <v>190</v>
      </c>
      <c r="D5" s="37" t="s">
        <v>191</v>
      </c>
      <c r="E5" s="37"/>
      <c r="F5" s="37"/>
      <c r="G5" s="37" t="s">
        <v>192</v>
      </c>
      <c r="H5" s="44"/>
    </row>
    <row r="6" ht="24.4" customHeight="1" spans="1:8">
      <c r="A6" s="38"/>
      <c r="B6" s="37"/>
      <c r="C6" s="51"/>
      <c r="D6" s="37" t="s">
        <v>165</v>
      </c>
      <c r="E6" s="37" t="s">
        <v>193</v>
      </c>
      <c r="F6" s="37" t="s">
        <v>194</v>
      </c>
      <c r="G6" s="37"/>
      <c r="H6" s="45"/>
    </row>
    <row r="7" ht="27" customHeight="1" spans="1:8">
      <c r="A7" s="39"/>
      <c r="B7" s="40"/>
      <c r="C7" s="40"/>
      <c r="D7" s="40"/>
      <c r="E7" s="40"/>
      <c r="F7" s="40"/>
      <c r="G7" s="40"/>
      <c r="H7" s="46"/>
    </row>
    <row r="8" ht="27" customHeight="1" spans="1:8">
      <c r="A8" s="39"/>
      <c r="B8" s="40"/>
      <c r="C8" s="40"/>
      <c r="D8" s="40"/>
      <c r="E8" s="40"/>
      <c r="F8" s="40"/>
      <c r="G8" s="40"/>
      <c r="H8" s="46"/>
    </row>
    <row r="9" ht="27" customHeight="1" spans="1:8">
      <c r="A9" s="39"/>
      <c r="B9" s="40"/>
      <c r="C9" s="40"/>
      <c r="D9" s="40"/>
      <c r="E9" s="40"/>
      <c r="F9" s="40"/>
      <c r="G9" s="40"/>
      <c r="H9" s="46"/>
    </row>
    <row r="10" ht="27" customHeight="1" spans="1:8">
      <c r="A10" s="39"/>
      <c r="B10" s="40"/>
      <c r="C10" s="40"/>
      <c r="D10" s="40"/>
      <c r="E10" s="40"/>
      <c r="F10" s="40"/>
      <c r="G10" s="40"/>
      <c r="H10" s="46"/>
    </row>
    <row r="11" ht="27" customHeight="1" spans="1:8">
      <c r="A11" s="39"/>
      <c r="B11" s="40"/>
      <c r="C11" s="40"/>
      <c r="D11" s="40"/>
      <c r="E11" s="40"/>
      <c r="F11" s="40"/>
      <c r="G11" s="40"/>
      <c r="H11" s="46"/>
    </row>
    <row r="12" ht="27" customHeight="1" spans="1:8">
      <c r="A12" s="39"/>
      <c r="B12" s="40"/>
      <c r="C12" s="40"/>
      <c r="D12" s="40"/>
      <c r="E12" s="40"/>
      <c r="F12" s="40"/>
      <c r="G12" s="40"/>
      <c r="H12" s="46"/>
    </row>
    <row r="13" ht="27" customHeight="1" spans="1:8">
      <c r="A13" s="39"/>
      <c r="B13" s="40"/>
      <c r="C13" s="40"/>
      <c r="D13" s="40"/>
      <c r="E13" s="40"/>
      <c r="F13" s="40"/>
      <c r="G13" s="40"/>
      <c r="H13" s="46"/>
    </row>
    <row r="14" ht="27" customHeight="1" spans="1:8">
      <c r="A14" s="39"/>
      <c r="B14" s="40"/>
      <c r="C14" s="40"/>
      <c r="D14" s="40"/>
      <c r="E14" s="40"/>
      <c r="F14" s="40"/>
      <c r="G14" s="40"/>
      <c r="H14" s="46"/>
    </row>
    <row r="15" ht="27" customHeight="1" spans="1:8">
      <c r="A15" s="39"/>
      <c r="B15" s="40"/>
      <c r="C15" s="40"/>
      <c r="D15" s="40"/>
      <c r="E15" s="40"/>
      <c r="F15" s="40"/>
      <c r="G15" s="40"/>
      <c r="H15" s="4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27" customWidth="1"/>
    <col min="2" max="4" width="6.125" style="27" customWidth="1"/>
    <col min="5" max="5" width="50" style="27" customWidth="1"/>
    <col min="6" max="8" width="18.375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28"/>
      <c r="B1" s="2" t="s">
        <v>195</v>
      </c>
      <c r="C1" s="2"/>
      <c r="D1" s="2"/>
      <c r="E1" s="29"/>
      <c r="F1" s="30"/>
      <c r="G1" s="30"/>
      <c r="H1" s="31" t="s">
        <v>196</v>
      </c>
      <c r="I1" s="36"/>
    </row>
    <row r="2" ht="22.9" customHeight="1" spans="1:9">
      <c r="A2" s="28"/>
      <c r="B2" s="32" t="s">
        <v>197</v>
      </c>
      <c r="C2" s="32"/>
      <c r="D2" s="32"/>
      <c r="E2" s="32"/>
      <c r="F2" s="32"/>
      <c r="G2" s="32"/>
      <c r="H2" s="32"/>
      <c r="I2" s="36" t="s">
        <v>3</v>
      </c>
    </row>
    <row r="3" ht="19.5" customHeight="1" spans="1:9">
      <c r="A3" s="33"/>
      <c r="B3" s="34" t="s">
        <v>5</v>
      </c>
      <c r="C3" s="34"/>
      <c r="D3" s="34"/>
      <c r="E3" s="34"/>
      <c r="F3" s="33"/>
      <c r="G3" s="33"/>
      <c r="H3" s="35" t="s">
        <v>6</v>
      </c>
      <c r="I3" s="43"/>
    </row>
    <row r="4" ht="24.4" customHeight="1" spans="1:9">
      <c r="A4" s="36"/>
      <c r="B4" s="37" t="s">
        <v>9</v>
      </c>
      <c r="C4" s="37"/>
      <c r="D4" s="37"/>
      <c r="E4" s="37"/>
      <c r="F4" s="37" t="s">
        <v>198</v>
      </c>
      <c r="G4" s="37"/>
      <c r="H4" s="37"/>
      <c r="I4" s="44"/>
    </row>
    <row r="5" ht="24.4" customHeight="1" spans="1:9">
      <c r="A5" s="38"/>
      <c r="B5" s="37" t="s">
        <v>79</v>
      </c>
      <c r="C5" s="37"/>
      <c r="D5" s="37"/>
      <c r="E5" s="37" t="s">
        <v>80</v>
      </c>
      <c r="F5" s="37" t="s">
        <v>60</v>
      </c>
      <c r="G5" s="37" t="s">
        <v>75</v>
      </c>
      <c r="H5" s="37" t="s">
        <v>76</v>
      </c>
      <c r="I5" s="44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45"/>
    </row>
    <row r="7" ht="27" customHeight="1" spans="1:9">
      <c r="A7" s="39"/>
      <c r="B7" s="37"/>
      <c r="C7" s="37"/>
      <c r="D7" s="37"/>
      <c r="E7" s="37" t="s">
        <v>84</v>
      </c>
      <c r="F7" s="40"/>
      <c r="G7" s="40"/>
      <c r="H7" s="40"/>
      <c r="I7" s="46"/>
    </row>
    <row r="8" ht="27" customHeight="1" spans="1:9">
      <c r="A8" s="39"/>
      <c r="B8" s="37"/>
      <c r="C8" s="37"/>
      <c r="D8" s="37"/>
      <c r="E8" s="37"/>
      <c r="F8" s="40"/>
      <c r="G8" s="40"/>
      <c r="H8" s="40"/>
      <c r="I8" s="46"/>
    </row>
    <row r="9" ht="27" customHeight="1" spans="1:9">
      <c r="A9" s="39"/>
      <c r="B9" s="37"/>
      <c r="C9" s="37"/>
      <c r="D9" s="37"/>
      <c r="E9" s="37"/>
      <c r="F9" s="40"/>
      <c r="G9" s="40"/>
      <c r="H9" s="40"/>
      <c r="I9" s="46"/>
    </row>
    <row r="10" ht="27" customHeight="1" spans="1:9">
      <c r="A10" s="39"/>
      <c r="B10" s="37"/>
      <c r="C10" s="37"/>
      <c r="D10" s="37"/>
      <c r="E10" s="37"/>
      <c r="F10" s="40"/>
      <c r="G10" s="40"/>
      <c r="H10" s="40"/>
      <c r="I10" s="46"/>
    </row>
    <row r="11" ht="27" customHeight="1" spans="1:9">
      <c r="A11" s="39"/>
      <c r="B11" s="37"/>
      <c r="C11" s="37"/>
      <c r="D11" s="37"/>
      <c r="E11" s="37"/>
      <c r="F11" s="40"/>
      <c r="G11" s="40"/>
      <c r="H11" s="40"/>
      <c r="I11" s="46"/>
    </row>
    <row r="12" ht="27" customHeight="1" spans="1:9">
      <c r="A12" s="39"/>
      <c r="B12" s="37"/>
      <c r="C12" s="37"/>
      <c r="D12" s="37"/>
      <c r="E12" s="37"/>
      <c r="F12" s="40"/>
      <c r="G12" s="40"/>
      <c r="H12" s="40"/>
      <c r="I12" s="46"/>
    </row>
    <row r="13" ht="27" customHeight="1" spans="1:9">
      <c r="A13" s="39"/>
      <c r="B13" s="37"/>
      <c r="C13" s="37"/>
      <c r="D13" s="37"/>
      <c r="E13" s="37"/>
      <c r="F13" s="40"/>
      <c r="G13" s="40"/>
      <c r="H13" s="40"/>
      <c r="I13" s="46"/>
    </row>
    <row r="14" ht="27" customHeight="1" spans="1:9">
      <c r="A14" s="39"/>
      <c r="B14" s="37"/>
      <c r="C14" s="37"/>
      <c r="D14" s="37"/>
      <c r="E14" s="37"/>
      <c r="F14" s="40"/>
      <c r="G14" s="40"/>
      <c r="H14" s="40"/>
      <c r="I14" s="46"/>
    </row>
    <row r="15" ht="27" customHeight="1" spans="1:9">
      <c r="A15" s="38"/>
      <c r="B15" s="52"/>
      <c r="C15" s="52"/>
      <c r="D15" s="52"/>
      <c r="E15" s="52" t="s">
        <v>23</v>
      </c>
      <c r="F15" s="53"/>
      <c r="G15" s="53"/>
      <c r="H15" s="53"/>
      <c r="I15" s="45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27" customWidth="1"/>
    <col min="2" max="7" width="19.875" style="27" customWidth="1"/>
    <col min="8" max="8" width="1.5" style="27" customWidth="1"/>
    <col min="9" max="9" width="9.75" style="27" customWidth="1"/>
    <col min="10" max="16384" width="10" style="27"/>
  </cols>
  <sheetData>
    <row r="1" ht="24.95" customHeight="1" spans="1:8">
      <c r="A1" s="28"/>
      <c r="B1" s="2" t="s">
        <v>199</v>
      </c>
      <c r="C1" s="30"/>
      <c r="D1" s="30"/>
      <c r="E1" s="30"/>
      <c r="F1" s="30"/>
      <c r="G1" s="31" t="s">
        <v>200</v>
      </c>
      <c r="H1" s="36"/>
    </row>
    <row r="2" ht="22.9" customHeight="1" spans="1:8">
      <c r="A2" s="28"/>
      <c r="B2" s="48" t="s">
        <v>201</v>
      </c>
      <c r="C2" s="49"/>
      <c r="D2" s="49"/>
      <c r="E2" s="49"/>
      <c r="F2" s="49"/>
      <c r="G2" s="50"/>
      <c r="H2" s="36" t="s">
        <v>3</v>
      </c>
    </row>
    <row r="3" ht="19.5" customHeight="1" spans="1:8">
      <c r="A3" s="33"/>
      <c r="B3" s="34" t="s">
        <v>5</v>
      </c>
      <c r="C3" s="34"/>
      <c r="D3" s="35"/>
      <c r="E3" s="35"/>
      <c r="F3" s="35"/>
      <c r="G3" s="35" t="s">
        <v>6</v>
      </c>
      <c r="H3" s="43"/>
    </row>
    <row r="4" ht="24.4" customHeight="1" spans="1:8">
      <c r="A4" s="36"/>
      <c r="B4" s="37" t="s">
        <v>189</v>
      </c>
      <c r="C4" s="37"/>
      <c r="D4" s="37"/>
      <c r="E4" s="37"/>
      <c r="F4" s="37"/>
      <c r="G4" s="37"/>
      <c r="H4" s="44"/>
    </row>
    <row r="5" ht="24.4" customHeight="1" spans="1:8">
      <c r="A5" s="38"/>
      <c r="B5" s="37" t="s">
        <v>60</v>
      </c>
      <c r="C5" s="51" t="s">
        <v>190</v>
      </c>
      <c r="D5" s="37" t="s">
        <v>191</v>
      </c>
      <c r="E5" s="37"/>
      <c r="F5" s="37"/>
      <c r="G5" s="37" t="s">
        <v>192</v>
      </c>
      <c r="H5" s="44"/>
    </row>
    <row r="6" ht="24.4" customHeight="1" spans="1:8">
      <c r="A6" s="38"/>
      <c r="B6" s="37"/>
      <c r="C6" s="51"/>
      <c r="D6" s="37" t="s">
        <v>165</v>
      </c>
      <c r="E6" s="37" t="s">
        <v>193</v>
      </c>
      <c r="F6" s="37" t="s">
        <v>194</v>
      </c>
      <c r="G6" s="37"/>
      <c r="H6" s="45"/>
    </row>
    <row r="7" ht="27" customHeight="1" spans="1:8">
      <c r="A7" s="39"/>
      <c r="B7" s="40"/>
      <c r="C7" s="40"/>
      <c r="D7" s="40"/>
      <c r="E7" s="40"/>
      <c r="F7" s="40"/>
      <c r="G7" s="40"/>
      <c r="H7" s="46"/>
    </row>
    <row r="8" ht="27" customHeight="1" spans="1:8">
      <c r="A8" s="39"/>
      <c r="B8" s="40"/>
      <c r="C8" s="40"/>
      <c r="D8" s="40"/>
      <c r="E8" s="40"/>
      <c r="F8" s="40"/>
      <c r="G8" s="40"/>
      <c r="H8" s="46"/>
    </row>
    <row r="9" ht="27" customHeight="1" spans="1:8">
      <c r="A9" s="39"/>
      <c r="B9" s="40"/>
      <c r="C9" s="40"/>
      <c r="D9" s="40"/>
      <c r="E9" s="40"/>
      <c r="F9" s="40"/>
      <c r="G9" s="40"/>
      <c r="H9" s="46"/>
    </row>
    <row r="10" ht="27" customHeight="1" spans="1:8">
      <c r="A10" s="39"/>
      <c r="B10" s="40"/>
      <c r="C10" s="40"/>
      <c r="D10" s="40"/>
      <c r="E10" s="40"/>
      <c r="F10" s="40"/>
      <c r="G10" s="40"/>
      <c r="H10" s="46"/>
    </row>
    <row r="11" ht="27" customHeight="1" spans="1:8">
      <c r="A11" s="39"/>
      <c r="B11" s="40"/>
      <c r="C11" s="40"/>
      <c r="D11" s="40"/>
      <c r="E11" s="40"/>
      <c r="F11" s="40"/>
      <c r="G11" s="40"/>
      <c r="H11" s="46"/>
    </row>
    <row r="12" ht="27" customHeight="1" spans="1:8">
      <c r="A12" s="39"/>
      <c r="B12" s="40"/>
      <c r="C12" s="40"/>
      <c r="D12" s="40"/>
      <c r="E12" s="40"/>
      <c r="F12" s="40"/>
      <c r="G12" s="40"/>
      <c r="H12" s="46"/>
    </row>
    <row r="13" ht="27" customHeight="1" spans="1:8">
      <c r="A13" s="39"/>
      <c r="B13" s="40"/>
      <c r="C13" s="40"/>
      <c r="D13" s="40"/>
      <c r="E13" s="40"/>
      <c r="F13" s="40"/>
      <c r="G13" s="40"/>
      <c r="H13" s="46"/>
    </row>
    <row r="14" ht="27" customHeight="1" spans="1:8">
      <c r="A14" s="39"/>
      <c r="B14" s="40"/>
      <c r="C14" s="40"/>
      <c r="D14" s="40"/>
      <c r="E14" s="40"/>
      <c r="F14" s="40"/>
      <c r="G14" s="40"/>
      <c r="H14" s="46"/>
    </row>
    <row r="15" ht="27" customHeight="1" spans="1:8">
      <c r="A15" s="39"/>
      <c r="B15" s="40"/>
      <c r="C15" s="40"/>
      <c r="D15" s="40"/>
      <c r="E15" s="40"/>
      <c r="F15" s="40"/>
      <c r="G15" s="40"/>
      <c r="H15" s="46"/>
    </row>
    <row r="16" ht="27" customHeight="1" spans="1:8">
      <c r="A16" s="41"/>
      <c r="B16" s="41"/>
      <c r="C16" s="41"/>
      <c r="D16" s="41"/>
      <c r="E16" s="41"/>
      <c r="F16" s="41"/>
      <c r="G16" s="41"/>
      <c r="H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27" customWidth="1"/>
    <col min="2" max="4" width="6.125" style="27" customWidth="1"/>
    <col min="5" max="5" width="50" style="27" customWidth="1"/>
    <col min="6" max="8" width="18.5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28"/>
      <c r="B1" s="2" t="s">
        <v>202</v>
      </c>
      <c r="C1" s="2"/>
      <c r="D1" s="2"/>
      <c r="E1" s="29"/>
      <c r="F1" s="30"/>
      <c r="G1" s="30"/>
      <c r="H1" s="31" t="s">
        <v>203</v>
      </c>
      <c r="I1" s="36"/>
    </row>
    <row r="2" ht="22.9" customHeight="1" spans="1:9">
      <c r="A2" s="28"/>
      <c r="B2" s="32" t="s">
        <v>204</v>
      </c>
      <c r="C2" s="32"/>
      <c r="D2" s="32"/>
      <c r="E2" s="32"/>
      <c r="F2" s="32"/>
      <c r="G2" s="32"/>
      <c r="H2" s="32"/>
      <c r="I2" s="36" t="s">
        <v>3</v>
      </c>
    </row>
    <row r="3" ht="19.5" customHeight="1" spans="1:9">
      <c r="A3" s="33"/>
      <c r="B3" s="34" t="s">
        <v>5</v>
      </c>
      <c r="C3" s="34"/>
      <c r="D3" s="34"/>
      <c r="E3" s="34"/>
      <c r="F3" s="33"/>
      <c r="G3" s="33"/>
      <c r="H3" s="35" t="s">
        <v>6</v>
      </c>
      <c r="I3" s="43"/>
    </row>
    <row r="4" ht="24.4" customHeight="1" spans="1:9">
      <c r="A4" s="36"/>
      <c r="B4" s="37" t="s">
        <v>9</v>
      </c>
      <c r="C4" s="37"/>
      <c r="D4" s="37"/>
      <c r="E4" s="37"/>
      <c r="F4" s="37" t="s">
        <v>205</v>
      </c>
      <c r="G4" s="37"/>
      <c r="H4" s="37"/>
      <c r="I4" s="44"/>
    </row>
    <row r="5" ht="24.4" customHeight="1" spans="1:9">
      <c r="A5" s="38"/>
      <c r="B5" s="37" t="s">
        <v>79</v>
      </c>
      <c r="C5" s="37"/>
      <c r="D5" s="37"/>
      <c r="E5" s="37" t="s">
        <v>80</v>
      </c>
      <c r="F5" s="37" t="s">
        <v>60</v>
      </c>
      <c r="G5" s="37" t="s">
        <v>75</v>
      </c>
      <c r="H5" s="37" t="s">
        <v>76</v>
      </c>
      <c r="I5" s="44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45"/>
    </row>
    <row r="7" ht="27" customHeight="1" spans="1:9">
      <c r="A7" s="39"/>
      <c r="B7" s="37"/>
      <c r="C7" s="37"/>
      <c r="D7" s="37"/>
      <c r="E7" s="37" t="s">
        <v>84</v>
      </c>
      <c r="F7" s="40"/>
      <c r="G7" s="40"/>
      <c r="H7" s="40"/>
      <c r="I7" s="46"/>
    </row>
    <row r="8" ht="27" customHeight="1" spans="1:9">
      <c r="A8" s="39"/>
      <c r="B8" s="37"/>
      <c r="C8" s="37"/>
      <c r="D8" s="37"/>
      <c r="E8" s="37"/>
      <c r="F8" s="40"/>
      <c r="G8" s="40"/>
      <c r="H8" s="40"/>
      <c r="I8" s="46"/>
    </row>
    <row r="9" ht="27" customHeight="1" spans="1:9">
      <c r="A9" s="39"/>
      <c r="B9" s="37"/>
      <c r="C9" s="37"/>
      <c r="D9" s="37"/>
      <c r="E9" s="37"/>
      <c r="F9" s="40"/>
      <c r="G9" s="40"/>
      <c r="H9" s="40"/>
      <c r="I9" s="46"/>
    </row>
    <row r="10" ht="27" customHeight="1" spans="1:9">
      <c r="A10" s="39"/>
      <c r="B10" s="37"/>
      <c r="C10" s="37"/>
      <c r="D10" s="37"/>
      <c r="E10" s="37"/>
      <c r="F10" s="40"/>
      <c r="G10" s="40"/>
      <c r="H10" s="40"/>
      <c r="I10" s="46"/>
    </row>
    <row r="11" ht="27" customHeight="1" spans="1:9">
      <c r="A11" s="39"/>
      <c r="B11" s="37"/>
      <c r="C11" s="37"/>
      <c r="D11" s="37"/>
      <c r="E11" s="37"/>
      <c r="F11" s="40"/>
      <c r="G11" s="40"/>
      <c r="H11" s="40"/>
      <c r="I11" s="46"/>
    </row>
    <row r="12" ht="27" customHeight="1" spans="1:9">
      <c r="A12" s="39"/>
      <c r="B12" s="37"/>
      <c r="C12" s="37"/>
      <c r="D12" s="37"/>
      <c r="E12" s="37"/>
      <c r="F12" s="40"/>
      <c r="G12" s="40"/>
      <c r="H12" s="40"/>
      <c r="I12" s="46"/>
    </row>
    <row r="13" ht="27" customHeight="1" spans="1:9">
      <c r="A13" s="39"/>
      <c r="B13" s="37"/>
      <c r="C13" s="37"/>
      <c r="D13" s="37"/>
      <c r="E13" s="37"/>
      <c r="F13" s="40"/>
      <c r="G13" s="40"/>
      <c r="H13" s="40"/>
      <c r="I13" s="46"/>
    </row>
    <row r="14" ht="27" customHeight="1" spans="1:9">
      <c r="A14" s="39"/>
      <c r="B14" s="37"/>
      <c r="C14" s="37"/>
      <c r="D14" s="37"/>
      <c r="E14" s="37"/>
      <c r="F14" s="40"/>
      <c r="G14" s="40"/>
      <c r="H14" s="40"/>
      <c r="I14" s="46"/>
    </row>
    <row r="15" ht="27" customHeight="1" spans="1:9">
      <c r="A15" s="39"/>
      <c r="B15" s="37"/>
      <c r="C15" s="37"/>
      <c r="D15" s="37"/>
      <c r="E15" s="37"/>
      <c r="F15" s="40"/>
      <c r="G15" s="40"/>
      <c r="H15" s="40"/>
      <c r="I15" s="46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M10" sqref="M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4.95" customHeight="1" spans="1:12">
      <c r="A1" s="2" t="s">
        <v>206</v>
      </c>
      <c r="L1" s="25" t="s">
        <v>207</v>
      </c>
    </row>
    <row r="2" ht="45" customHeight="1" spans="1:12">
      <c r="A2" s="3" t="s">
        <v>208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.1" customHeight="1" spans="1:12">
      <c r="A3" s="5"/>
      <c r="B3" s="5"/>
      <c r="C3" s="5"/>
      <c r="D3" s="6"/>
      <c r="E3" s="6"/>
      <c r="F3" s="6"/>
      <c r="G3" s="6"/>
      <c r="H3" s="6"/>
      <c r="I3" s="6"/>
      <c r="J3" s="26" t="s">
        <v>6</v>
      </c>
      <c r="K3" s="26"/>
      <c r="L3" s="26"/>
    </row>
    <row r="4" ht="33" customHeight="1" spans="1:12">
      <c r="A4" s="7" t="s">
        <v>209</v>
      </c>
      <c r="B4" s="7" t="s">
        <v>182</v>
      </c>
      <c r="C4" s="7" t="s">
        <v>10</v>
      </c>
      <c r="D4" s="8" t="s">
        <v>210</v>
      </c>
      <c r="E4" s="7" t="s">
        <v>211</v>
      </c>
      <c r="F4" s="7" t="s">
        <v>212</v>
      </c>
      <c r="G4" s="7" t="s">
        <v>213</v>
      </c>
      <c r="H4" s="7" t="s">
        <v>214</v>
      </c>
      <c r="I4" s="7" t="s">
        <v>215</v>
      </c>
      <c r="J4" s="7" t="s">
        <v>216</v>
      </c>
      <c r="K4" s="7" t="s">
        <v>217</v>
      </c>
      <c r="L4" s="7" t="s">
        <v>218</v>
      </c>
    </row>
    <row r="5" ht="27" customHeight="1" spans="1:12">
      <c r="A5" s="9"/>
      <c r="B5" s="10" t="s">
        <v>219</v>
      </c>
      <c r="C5" s="11">
        <v>93.47</v>
      </c>
      <c r="D5" s="10" t="s">
        <v>220</v>
      </c>
      <c r="E5" s="10" t="s">
        <v>221</v>
      </c>
      <c r="F5" s="10" t="s">
        <v>222</v>
      </c>
      <c r="G5" s="10" t="s">
        <v>223</v>
      </c>
      <c r="H5" s="12" t="s">
        <v>224</v>
      </c>
      <c r="I5" s="10" t="s">
        <v>225</v>
      </c>
      <c r="J5" s="12" t="s">
        <v>226</v>
      </c>
      <c r="K5" s="10" t="s">
        <v>227</v>
      </c>
      <c r="L5" s="10" t="s">
        <v>228</v>
      </c>
    </row>
    <row r="6" ht="27" customHeight="1" spans="1:12">
      <c r="A6" s="9"/>
      <c r="B6" s="10"/>
      <c r="C6" s="11"/>
      <c r="D6" s="10"/>
      <c r="E6" s="10"/>
      <c r="F6" s="10" t="s">
        <v>229</v>
      </c>
      <c r="G6" s="10" t="s">
        <v>230</v>
      </c>
      <c r="H6" s="12" t="s">
        <v>231</v>
      </c>
      <c r="I6" s="10" t="s">
        <v>232</v>
      </c>
      <c r="J6" s="12" t="s">
        <v>233</v>
      </c>
      <c r="K6" s="10" t="s">
        <v>234</v>
      </c>
      <c r="L6" s="10" t="s">
        <v>228</v>
      </c>
    </row>
    <row r="7" ht="27" customHeight="1" spans="1:12">
      <c r="A7" s="9"/>
      <c r="B7" s="10"/>
      <c r="C7" s="11"/>
      <c r="D7" s="10"/>
      <c r="E7" s="10"/>
      <c r="F7" s="10" t="s">
        <v>235</v>
      </c>
      <c r="G7" s="10" t="s">
        <v>236</v>
      </c>
      <c r="H7" s="12" t="s">
        <v>231</v>
      </c>
      <c r="I7" s="10" t="s">
        <v>232</v>
      </c>
      <c r="J7" s="12" t="s">
        <v>233</v>
      </c>
      <c r="K7" s="10" t="s">
        <v>234</v>
      </c>
      <c r="L7" s="10" t="s">
        <v>228</v>
      </c>
    </row>
    <row r="8" ht="27" customHeight="1" spans="1:12">
      <c r="A8" s="9"/>
      <c r="B8" s="10"/>
      <c r="C8" s="11"/>
      <c r="D8" s="10"/>
      <c r="E8" s="10" t="s">
        <v>237</v>
      </c>
      <c r="F8" s="10" t="s">
        <v>238</v>
      </c>
      <c r="G8" s="10" t="s">
        <v>239</v>
      </c>
      <c r="H8" s="12" t="s">
        <v>231</v>
      </c>
      <c r="I8" s="10" t="s">
        <v>240</v>
      </c>
      <c r="J8" s="12"/>
      <c r="K8" s="10" t="s">
        <v>227</v>
      </c>
      <c r="L8" s="10" t="s">
        <v>228</v>
      </c>
    </row>
    <row r="9" ht="27" customHeight="1" spans="1:12">
      <c r="A9" s="9"/>
      <c r="B9" s="10"/>
      <c r="C9" s="11"/>
      <c r="D9" s="10"/>
      <c r="E9" s="10"/>
      <c r="F9" s="10" t="s">
        <v>241</v>
      </c>
      <c r="G9" s="10" t="s">
        <v>242</v>
      </c>
      <c r="H9" s="12" t="s">
        <v>231</v>
      </c>
      <c r="I9" s="10" t="s">
        <v>240</v>
      </c>
      <c r="J9" s="12" t="s">
        <v>243</v>
      </c>
      <c r="K9" s="10" t="s">
        <v>227</v>
      </c>
      <c r="L9" s="10" t="s">
        <v>228</v>
      </c>
    </row>
    <row r="10" ht="27" customHeight="1" spans="1:12">
      <c r="A10" s="13"/>
      <c r="B10" s="10"/>
      <c r="C10" s="14"/>
      <c r="D10" s="10"/>
      <c r="E10" s="10" t="s">
        <v>244</v>
      </c>
      <c r="F10" s="10" t="s">
        <v>245</v>
      </c>
      <c r="G10" s="10" t="s">
        <v>246</v>
      </c>
      <c r="H10" s="12" t="s">
        <v>224</v>
      </c>
      <c r="I10" s="10" t="s">
        <v>225</v>
      </c>
      <c r="J10" s="12" t="s">
        <v>233</v>
      </c>
      <c r="K10" s="10" t="s">
        <v>234</v>
      </c>
      <c r="L10" s="10" t="s">
        <v>228</v>
      </c>
    </row>
    <row r="11" ht="45.95" customHeight="1" spans="1:12">
      <c r="A11" s="15"/>
      <c r="B11" s="16" t="s">
        <v>247</v>
      </c>
      <c r="C11" s="17">
        <v>48.18</v>
      </c>
      <c r="D11" s="10" t="s">
        <v>248</v>
      </c>
      <c r="E11" s="10" t="s">
        <v>221</v>
      </c>
      <c r="F11" s="10" t="s">
        <v>222</v>
      </c>
      <c r="G11" s="10" t="s">
        <v>249</v>
      </c>
      <c r="H11" s="12" t="s">
        <v>224</v>
      </c>
      <c r="I11" s="10" t="s">
        <v>250</v>
      </c>
      <c r="J11" s="12" t="s">
        <v>233</v>
      </c>
      <c r="K11" s="10" t="s">
        <v>227</v>
      </c>
      <c r="L11" s="10" t="s">
        <v>228</v>
      </c>
    </row>
    <row r="12" ht="27" customHeight="1" spans="1:12">
      <c r="A12" s="18"/>
      <c r="B12" s="19"/>
      <c r="C12" s="20"/>
      <c r="D12" s="10"/>
      <c r="E12" s="10"/>
      <c r="F12" s="10" t="s">
        <v>229</v>
      </c>
      <c r="G12" s="10" t="s">
        <v>251</v>
      </c>
      <c r="H12" s="12" t="s">
        <v>231</v>
      </c>
      <c r="I12" s="10" t="s">
        <v>240</v>
      </c>
      <c r="J12" s="12" t="s">
        <v>252</v>
      </c>
      <c r="K12" s="10" t="s">
        <v>227</v>
      </c>
      <c r="L12" s="10" t="s">
        <v>228</v>
      </c>
    </row>
    <row r="13" ht="27" customHeight="1" spans="1:12">
      <c r="A13" s="18"/>
      <c r="B13" s="19"/>
      <c r="C13" s="20"/>
      <c r="D13" s="10"/>
      <c r="E13" s="10"/>
      <c r="F13" s="10" t="s">
        <v>235</v>
      </c>
      <c r="G13" s="10" t="s">
        <v>253</v>
      </c>
      <c r="H13" s="12" t="s">
        <v>254</v>
      </c>
      <c r="I13" s="10" t="s">
        <v>255</v>
      </c>
      <c r="J13" s="12" t="s">
        <v>256</v>
      </c>
      <c r="K13" s="10" t="s">
        <v>234</v>
      </c>
      <c r="L13" s="10" t="s">
        <v>228</v>
      </c>
    </row>
    <row r="14" ht="27" customHeight="1" spans="1:12">
      <c r="A14" s="18"/>
      <c r="B14" s="19"/>
      <c r="C14" s="20"/>
      <c r="D14" s="10"/>
      <c r="E14" s="10" t="s">
        <v>237</v>
      </c>
      <c r="F14" s="10" t="s">
        <v>238</v>
      </c>
      <c r="G14" s="10" t="s">
        <v>257</v>
      </c>
      <c r="H14" s="12" t="s">
        <v>224</v>
      </c>
      <c r="I14" s="10" t="s">
        <v>258</v>
      </c>
      <c r="J14" s="12" t="s">
        <v>233</v>
      </c>
      <c r="K14" s="10" t="s">
        <v>234</v>
      </c>
      <c r="L14" s="10" t="s">
        <v>228</v>
      </c>
    </row>
    <row r="15" ht="27" customHeight="1" spans="1:12">
      <c r="A15" s="18"/>
      <c r="B15" s="19"/>
      <c r="C15" s="20"/>
      <c r="D15" s="10"/>
      <c r="E15" s="10"/>
      <c r="F15" s="10" t="s">
        <v>241</v>
      </c>
      <c r="G15" s="10" t="s">
        <v>259</v>
      </c>
      <c r="H15" s="12" t="s">
        <v>231</v>
      </c>
      <c r="I15" s="10" t="s">
        <v>240</v>
      </c>
      <c r="J15" s="12" t="s">
        <v>260</v>
      </c>
      <c r="K15" s="10" t="s">
        <v>234</v>
      </c>
      <c r="L15" s="10" t="s">
        <v>228</v>
      </c>
    </row>
    <row r="16" ht="27" customHeight="1" spans="1:12">
      <c r="A16" s="18"/>
      <c r="B16" s="19"/>
      <c r="C16" s="20"/>
      <c r="D16" s="10"/>
      <c r="E16" s="10"/>
      <c r="F16" s="10" t="s">
        <v>261</v>
      </c>
      <c r="G16" s="10" t="s">
        <v>262</v>
      </c>
      <c r="H16" s="12" t="s">
        <v>231</v>
      </c>
      <c r="I16" s="10" t="s">
        <v>263</v>
      </c>
      <c r="J16" s="12" t="s">
        <v>264</v>
      </c>
      <c r="K16" s="10" t="s">
        <v>234</v>
      </c>
      <c r="L16" s="10" t="s">
        <v>228</v>
      </c>
    </row>
    <row r="17" ht="27" customHeight="1" spans="1:12">
      <c r="A17" s="21"/>
      <c r="B17" s="22"/>
      <c r="C17" s="23"/>
      <c r="D17" s="10"/>
      <c r="E17" s="10" t="s">
        <v>244</v>
      </c>
      <c r="F17" s="10" t="s">
        <v>245</v>
      </c>
      <c r="G17" s="10" t="s">
        <v>265</v>
      </c>
      <c r="H17" s="12" t="s">
        <v>224</v>
      </c>
      <c r="I17" s="10" t="s">
        <v>225</v>
      </c>
      <c r="J17" s="12" t="s">
        <v>233</v>
      </c>
      <c r="K17" s="10" t="s">
        <v>234</v>
      </c>
      <c r="L17" s="10" t="s">
        <v>228</v>
      </c>
    </row>
    <row r="18" ht="27" customHeight="1" spans="1:12">
      <c r="A18" s="24" t="s">
        <v>266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</sheetData>
  <mergeCells count="16">
    <mergeCell ref="A2:L2"/>
    <mergeCell ref="A3:D3"/>
    <mergeCell ref="J3:L3"/>
    <mergeCell ref="A18:L18"/>
    <mergeCell ref="A5:A10"/>
    <mergeCell ref="A11:A17"/>
    <mergeCell ref="B5:B10"/>
    <mergeCell ref="B11:B17"/>
    <mergeCell ref="C5:C10"/>
    <mergeCell ref="C11:C17"/>
    <mergeCell ref="D5:D10"/>
    <mergeCell ref="D11:D16"/>
    <mergeCell ref="E5:E7"/>
    <mergeCell ref="E8:E9"/>
    <mergeCell ref="E11:E13"/>
    <mergeCell ref="E14:E16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0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27" customWidth="1"/>
    <col min="2" max="2" width="40.625" style="27" customWidth="1"/>
    <col min="3" max="3" width="15.625" style="27" customWidth="1"/>
    <col min="4" max="4" width="40.625" style="27" customWidth="1"/>
    <col min="5" max="5" width="15.625" style="27" customWidth="1"/>
    <col min="6" max="6" width="1.5" style="27" customWidth="1"/>
    <col min="7" max="11" width="9.75" style="27" customWidth="1"/>
    <col min="12" max="16384" width="10" style="27"/>
  </cols>
  <sheetData>
    <row r="1" s="98" customFormat="1" ht="24.95" customHeight="1" spans="1:6">
      <c r="A1" s="2"/>
      <c r="B1" s="2" t="s">
        <v>1</v>
      </c>
      <c r="C1" s="99"/>
      <c r="D1" s="2"/>
      <c r="E1" s="100" t="s">
        <v>2</v>
      </c>
      <c r="F1" s="101" t="s">
        <v>3</v>
      </c>
    </row>
    <row r="2" ht="22.9" customHeight="1" spans="1:6">
      <c r="A2" s="88"/>
      <c r="B2" s="90" t="s">
        <v>4</v>
      </c>
      <c r="C2" s="90"/>
      <c r="D2" s="90"/>
      <c r="E2" s="90"/>
      <c r="F2" s="95"/>
    </row>
    <row r="3" ht="19.5" customHeight="1" spans="1:6">
      <c r="A3" s="91"/>
      <c r="B3" s="34" t="s">
        <v>5</v>
      </c>
      <c r="C3" s="80"/>
      <c r="D3" s="80"/>
      <c r="E3" s="92" t="s">
        <v>6</v>
      </c>
      <c r="F3" s="96"/>
    </row>
    <row r="4" ht="26.1" customHeight="1" spans="1:6">
      <c r="A4" s="93"/>
      <c r="B4" s="37" t="s">
        <v>7</v>
      </c>
      <c r="C4" s="37"/>
      <c r="D4" s="37" t="s">
        <v>8</v>
      </c>
      <c r="E4" s="37"/>
      <c r="F4" s="82"/>
    </row>
    <row r="5" ht="26.1" customHeight="1" spans="1:6">
      <c r="A5" s="93"/>
      <c r="B5" s="37" t="s">
        <v>9</v>
      </c>
      <c r="C5" s="37" t="s">
        <v>10</v>
      </c>
      <c r="D5" s="37" t="s">
        <v>9</v>
      </c>
      <c r="E5" s="37" t="s">
        <v>10</v>
      </c>
      <c r="F5" s="82"/>
    </row>
    <row r="6" ht="26.1" customHeight="1" spans="1:6">
      <c r="A6" s="36"/>
      <c r="B6" s="52" t="s">
        <v>11</v>
      </c>
      <c r="C6" s="53">
        <v>381.18</v>
      </c>
      <c r="D6" s="52" t="s">
        <v>12</v>
      </c>
      <c r="E6" s="53">
        <v>0.2</v>
      </c>
      <c r="F6" s="45"/>
    </row>
    <row r="7" ht="26.1" customHeight="1" spans="1:6">
      <c r="A7" s="36"/>
      <c r="B7" s="52" t="s">
        <v>13</v>
      </c>
      <c r="C7" s="53"/>
      <c r="D7" s="52" t="s">
        <v>14</v>
      </c>
      <c r="E7" s="53"/>
      <c r="F7" s="45"/>
    </row>
    <row r="8" ht="26.1" customHeight="1" spans="1:6">
      <c r="A8" s="36"/>
      <c r="B8" s="52" t="s">
        <v>15</v>
      </c>
      <c r="C8" s="53"/>
      <c r="D8" s="52" t="s">
        <v>16</v>
      </c>
      <c r="E8" s="53"/>
      <c r="F8" s="45"/>
    </row>
    <row r="9" ht="26.1" customHeight="1" spans="1:6">
      <c r="A9" s="36"/>
      <c r="B9" s="52" t="s">
        <v>17</v>
      </c>
      <c r="C9" s="53">
        <v>1001.68</v>
      </c>
      <c r="D9" s="52" t="s">
        <v>18</v>
      </c>
      <c r="E9" s="53"/>
      <c r="F9" s="45"/>
    </row>
    <row r="10" ht="26.1" customHeight="1" spans="1:6">
      <c r="A10" s="36"/>
      <c r="B10" s="52" t="s">
        <v>19</v>
      </c>
      <c r="C10" s="53"/>
      <c r="D10" s="52" t="s">
        <v>20</v>
      </c>
      <c r="E10" s="53"/>
      <c r="F10" s="45"/>
    </row>
    <row r="11" ht="26.1" customHeight="1" spans="1:6">
      <c r="A11" s="36"/>
      <c r="B11" s="52" t="s">
        <v>21</v>
      </c>
      <c r="C11" s="53"/>
      <c r="D11" s="52" t="s">
        <v>22</v>
      </c>
      <c r="E11" s="53"/>
      <c r="F11" s="45"/>
    </row>
    <row r="12" ht="26.1" customHeight="1" spans="1:6">
      <c r="A12" s="36"/>
      <c r="B12" s="52" t="s">
        <v>23</v>
      </c>
      <c r="C12" s="53"/>
      <c r="D12" s="52" t="s">
        <v>24</v>
      </c>
      <c r="E12" s="53"/>
      <c r="F12" s="45"/>
    </row>
    <row r="13" ht="26.1" customHeight="1" spans="1:6">
      <c r="A13" s="36"/>
      <c r="B13" s="52" t="s">
        <v>23</v>
      </c>
      <c r="C13" s="53"/>
      <c r="D13" s="52" t="s">
        <v>25</v>
      </c>
      <c r="E13" s="53">
        <v>33.65</v>
      </c>
      <c r="F13" s="45"/>
    </row>
    <row r="14" ht="26.1" customHeight="1" spans="1:6">
      <c r="A14" s="36"/>
      <c r="B14" s="52" t="s">
        <v>23</v>
      </c>
      <c r="C14" s="53"/>
      <c r="D14" s="52" t="s">
        <v>26</v>
      </c>
      <c r="E14" s="53"/>
      <c r="F14" s="45"/>
    </row>
    <row r="15" ht="26.1" customHeight="1" spans="1:6">
      <c r="A15" s="36"/>
      <c r="B15" s="52" t="s">
        <v>23</v>
      </c>
      <c r="C15" s="53"/>
      <c r="D15" s="52" t="s">
        <v>27</v>
      </c>
      <c r="E15" s="53">
        <v>1331.65</v>
      </c>
      <c r="F15" s="45"/>
    </row>
    <row r="16" ht="26.1" customHeight="1" spans="1:6">
      <c r="A16" s="36"/>
      <c r="B16" s="52" t="s">
        <v>23</v>
      </c>
      <c r="C16" s="53"/>
      <c r="D16" s="52" t="s">
        <v>28</v>
      </c>
      <c r="E16" s="53"/>
      <c r="F16" s="45"/>
    </row>
    <row r="17" ht="26.1" customHeight="1" spans="1:6">
      <c r="A17" s="36"/>
      <c r="B17" s="52" t="s">
        <v>23</v>
      </c>
      <c r="C17" s="53"/>
      <c r="D17" s="52" t="s">
        <v>29</v>
      </c>
      <c r="E17" s="53"/>
      <c r="F17" s="45"/>
    </row>
    <row r="18" ht="26.1" customHeight="1" spans="1:6">
      <c r="A18" s="36"/>
      <c r="B18" s="52" t="s">
        <v>23</v>
      </c>
      <c r="C18" s="53"/>
      <c r="D18" s="52" t="s">
        <v>30</v>
      </c>
      <c r="E18" s="53"/>
      <c r="F18" s="45"/>
    </row>
    <row r="19" ht="26.1" customHeight="1" spans="1:6">
      <c r="A19" s="36"/>
      <c r="B19" s="52" t="s">
        <v>23</v>
      </c>
      <c r="C19" s="53"/>
      <c r="D19" s="52" t="s">
        <v>31</v>
      </c>
      <c r="E19" s="53"/>
      <c r="F19" s="45"/>
    </row>
    <row r="20" ht="26.1" customHeight="1" spans="1:6">
      <c r="A20" s="36"/>
      <c r="B20" s="52" t="s">
        <v>23</v>
      </c>
      <c r="C20" s="53"/>
      <c r="D20" s="52" t="s">
        <v>32</v>
      </c>
      <c r="E20" s="53"/>
      <c r="F20" s="45"/>
    </row>
    <row r="21" ht="26.1" customHeight="1" spans="1:6">
      <c r="A21" s="36"/>
      <c r="B21" s="52" t="s">
        <v>23</v>
      </c>
      <c r="C21" s="53"/>
      <c r="D21" s="52" t="s">
        <v>33</v>
      </c>
      <c r="E21" s="53"/>
      <c r="F21" s="45"/>
    </row>
    <row r="22" ht="26.1" customHeight="1" spans="1:6">
      <c r="A22" s="36"/>
      <c r="B22" s="52" t="s">
        <v>23</v>
      </c>
      <c r="C22" s="53"/>
      <c r="D22" s="52" t="s">
        <v>34</v>
      </c>
      <c r="E22" s="53"/>
      <c r="F22" s="45"/>
    </row>
    <row r="23" ht="26.1" customHeight="1" spans="1:6">
      <c r="A23" s="36"/>
      <c r="B23" s="52" t="s">
        <v>23</v>
      </c>
      <c r="C23" s="53"/>
      <c r="D23" s="52" t="s">
        <v>35</v>
      </c>
      <c r="E23" s="53"/>
      <c r="F23" s="45"/>
    </row>
    <row r="24" ht="26.1" customHeight="1" spans="1:6">
      <c r="A24" s="36"/>
      <c r="B24" s="52" t="s">
        <v>23</v>
      </c>
      <c r="C24" s="53"/>
      <c r="D24" s="52" t="s">
        <v>36</v>
      </c>
      <c r="E24" s="53"/>
      <c r="F24" s="45"/>
    </row>
    <row r="25" ht="26.1" customHeight="1" spans="1:6">
      <c r="A25" s="36"/>
      <c r="B25" s="52" t="s">
        <v>23</v>
      </c>
      <c r="C25" s="53"/>
      <c r="D25" s="52" t="s">
        <v>37</v>
      </c>
      <c r="E25" s="53">
        <v>17.35</v>
      </c>
      <c r="F25" s="45"/>
    </row>
    <row r="26" ht="26.1" customHeight="1" spans="1:6">
      <c r="A26" s="36"/>
      <c r="B26" s="52" t="s">
        <v>23</v>
      </c>
      <c r="C26" s="53"/>
      <c r="D26" s="52" t="s">
        <v>38</v>
      </c>
      <c r="E26" s="53"/>
      <c r="F26" s="45"/>
    </row>
    <row r="27" ht="26.1" customHeight="1" spans="1:6">
      <c r="A27" s="36"/>
      <c r="B27" s="52" t="s">
        <v>23</v>
      </c>
      <c r="C27" s="53"/>
      <c r="D27" s="52" t="s">
        <v>39</v>
      </c>
      <c r="E27" s="53"/>
      <c r="F27" s="45"/>
    </row>
    <row r="28" ht="26.1" customHeight="1" spans="1:6">
      <c r="A28" s="36"/>
      <c r="B28" s="52" t="s">
        <v>23</v>
      </c>
      <c r="C28" s="53"/>
      <c r="D28" s="52" t="s">
        <v>40</v>
      </c>
      <c r="E28" s="53"/>
      <c r="F28" s="45"/>
    </row>
    <row r="29" ht="26.1" customHeight="1" spans="1:6">
      <c r="A29" s="36"/>
      <c r="B29" s="52" t="s">
        <v>23</v>
      </c>
      <c r="C29" s="53"/>
      <c r="D29" s="52" t="s">
        <v>41</v>
      </c>
      <c r="E29" s="53"/>
      <c r="F29" s="45"/>
    </row>
    <row r="30" ht="26.1" customHeight="1" spans="1:6">
      <c r="A30" s="36"/>
      <c r="B30" s="52" t="s">
        <v>23</v>
      </c>
      <c r="C30" s="53"/>
      <c r="D30" s="52" t="s">
        <v>42</v>
      </c>
      <c r="E30" s="53"/>
      <c r="F30" s="45"/>
    </row>
    <row r="31" ht="26.1" customHeight="1" spans="1:6">
      <c r="A31" s="36"/>
      <c r="B31" s="52" t="s">
        <v>23</v>
      </c>
      <c r="C31" s="53"/>
      <c r="D31" s="52" t="s">
        <v>43</v>
      </c>
      <c r="E31" s="53"/>
      <c r="F31" s="45"/>
    </row>
    <row r="32" ht="26.1" customHeight="1" spans="1:6">
      <c r="A32" s="36"/>
      <c r="B32" s="52" t="s">
        <v>23</v>
      </c>
      <c r="C32" s="53"/>
      <c r="D32" s="52" t="s">
        <v>44</v>
      </c>
      <c r="E32" s="53"/>
      <c r="F32" s="45"/>
    </row>
    <row r="33" ht="26.1" customHeight="1" spans="1:6">
      <c r="A33" s="36"/>
      <c r="B33" s="52" t="s">
        <v>23</v>
      </c>
      <c r="C33" s="53"/>
      <c r="D33" s="52" t="s">
        <v>45</v>
      </c>
      <c r="E33" s="53"/>
      <c r="F33" s="45"/>
    </row>
    <row r="34" ht="26.1" customHeight="1" spans="1:6">
      <c r="A34" s="36"/>
      <c r="B34" s="52" t="s">
        <v>23</v>
      </c>
      <c r="C34" s="53"/>
      <c r="D34" s="52" t="s">
        <v>46</v>
      </c>
      <c r="E34" s="53"/>
      <c r="F34" s="45"/>
    </row>
    <row r="35" ht="26.1" customHeight="1" spans="1:6">
      <c r="A35" s="36"/>
      <c r="B35" s="52" t="s">
        <v>23</v>
      </c>
      <c r="C35" s="53"/>
      <c r="D35" s="52" t="s">
        <v>47</v>
      </c>
      <c r="E35" s="53"/>
      <c r="F35" s="45"/>
    </row>
    <row r="36" ht="26.1" customHeight="1" spans="1:6">
      <c r="A36" s="39"/>
      <c r="B36" s="37" t="s">
        <v>48</v>
      </c>
      <c r="C36" s="40">
        <v>1382.86</v>
      </c>
      <c r="D36" s="37" t="s">
        <v>49</v>
      </c>
      <c r="E36" s="40">
        <v>1382.86</v>
      </c>
      <c r="F36" s="46"/>
    </row>
    <row r="37" ht="26.1" customHeight="1" spans="1:6">
      <c r="A37" s="36"/>
      <c r="B37" s="52" t="s">
        <v>50</v>
      </c>
      <c r="C37" s="53"/>
      <c r="D37" s="52" t="s">
        <v>51</v>
      </c>
      <c r="E37" s="53"/>
      <c r="F37" s="102"/>
    </row>
    <row r="38" ht="26.1" customHeight="1" spans="1:6">
      <c r="A38" s="103"/>
      <c r="B38" s="52" t="s">
        <v>52</v>
      </c>
      <c r="C38" s="53"/>
      <c r="D38" s="52" t="s">
        <v>53</v>
      </c>
      <c r="E38" s="53"/>
      <c r="F38" s="102"/>
    </row>
    <row r="39" ht="26.1" customHeight="1" spans="1:6">
      <c r="A39" s="103"/>
      <c r="B39" s="104"/>
      <c r="C39" s="104"/>
      <c r="D39" s="52" t="s">
        <v>54</v>
      </c>
      <c r="E39" s="53"/>
      <c r="F39" s="102"/>
    </row>
    <row r="40" ht="26.1" customHeight="1" spans="1:6">
      <c r="A40" s="105"/>
      <c r="B40" s="37" t="s">
        <v>55</v>
      </c>
      <c r="C40" s="40">
        <v>1382.86</v>
      </c>
      <c r="D40" s="37" t="s">
        <v>56</v>
      </c>
      <c r="E40" s="40">
        <v>1382.86</v>
      </c>
      <c r="F40" s="106"/>
    </row>
    <row r="41" ht="9.75" customHeight="1" spans="1:6">
      <c r="A41" s="94"/>
      <c r="B41" s="94"/>
      <c r="C41" s="107"/>
      <c r="D41" s="107"/>
      <c r="E41" s="94"/>
      <c r="F41" s="1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" style="27" customWidth="1"/>
    <col min="2" max="12" width="15.125" style="27" customWidth="1"/>
    <col min="13" max="13" width="1.5" style="27" customWidth="1"/>
    <col min="14" max="14" width="9.75" style="27" customWidth="1"/>
    <col min="15" max="16384" width="10" style="27"/>
  </cols>
  <sheetData>
    <row r="1" ht="24.95" customHeight="1" spans="1:13">
      <c r="A1" s="28"/>
      <c r="B1" s="2" t="s">
        <v>57</v>
      </c>
      <c r="C1" s="30"/>
      <c r="D1" s="30"/>
      <c r="E1" s="70"/>
      <c r="F1" s="70"/>
      <c r="G1" s="70"/>
      <c r="H1" s="70"/>
      <c r="I1" s="70"/>
      <c r="J1" s="70"/>
      <c r="K1" s="70"/>
      <c r="L1" s="31" t="s">
        <v>58</v>
      </c>
      <c r="M1" s="36"/>
    </row>
    <row r="2" ht="22.9" customHeight="1" spans="1:13">
      <c r="A2" s="28"/>
      <c r="B2" s="48" t="s">
        <v>59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36" t="s">
        <v>3</v>
      </c>
    </row>
    <row r="3" ht="19.5" customHeight="1" spans="1:13">
      <c r="A3" s="33"/>
      <c r="B3" s="34" t="s">
        <v>5</v>
      </c>
      <c r="C3" s="34"/>
      <c r="D3" s="73"/>
      <c r="E3" s="33"/>
      <c r="F3" s="73"/>
      <c r="G3" s="73"/>
      <c r="H3" s="73"/>
      <c r="I3" s="73"/>
      <c r="J3" s="73"/>
      <c r="K3" s="73"/>
      <c r="L3" s="35" t="s">
        <v>6</v>
      </c>
      <c r="M3" s="43"/>
    </row>
    <row r="4" ht="24.4" customHeight="1" spans="1:13">
      <c r="A4" s="38"/>
      <c r="B4" s="51" t="s">
        <v>60</v>
      </c>
      <c r="C4" s="51" t="s">
        <v>61</v>
      </c>
      <c r="D4" s="51" t="s">
        <v>62</v>
      </c>
      <c r="E4" s="51" t="s">
        <v>63</v>
      </c>
      <c r="F4" s="51" t="s">
        <v>64</v>
      </c>
      <c r="G4" s="51" t="s">
        <v>65</v>
      </c>
      <c r="H4" s="51" t="s">
        <v>66</v>
      </c>
      <c r="I4" s="51" t="s">
        <v>67</v>
      </c>
      <c r="J4" s="51" t="s">
        <v>68</v>
      </c>
      <c r="K4" s="51" t="s">
        <v>69</v>
      </c>
      <c r="L4" s="51" t="s">
        <v>70</v>
      </c>
      <c r="M4" s="45"/>
    </row>
    <row r="5" ht="24.4" customHeight="1" spans="1:13">
      <c r="A5" s="3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45"/>
    </row>
    <row r="6" ht="24.4" customHeight="1" spans="1:13">
      <c r="A6" s="3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5"/>
    </row>
    <row r="7" ht="32.1" customHeight="1" spans="1:13">
      <c r="A7" s="39"/>
      <c r="B7" s="40" t="s">
        <v>71</v>
      </c>
      <c r="C7" s="40"/>
      <c r="D7" s="40">
        <v>381.18</v>
      </c>
      <c r="E7" s="40"/>
      <c r="F7" s="40"/>
      <c r="G7" s="40">
        <v>1001.68</v>
      </c>
      <c r="H7" s="40"/>
      <c r="I7" s="40"/>
      <c r="J7" s="40"/>
      <c r="K7" s="40"/>
      <c r="L7" s="40"/>
      <c r="M7" s="46"/>
    </row>
    <row r="8" ht="9.7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4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pane ySplit="6" topLeftCell="A8" activePane="bottomLeft" state="frozen"/>
      <selection/>
      <selection pane="bottomLeft" activeCell="H12" sqref="H12"/>
    </sheetView>
  </sheetViews>
  <sheetFormatPr defaultColWidth="10" defaultRowHeight="13.5"/>
  <cols>
    <col min="1" max="1" width="1.5" style="27" customWidth="1"/>
    <col min="2" max="4" width="5.625" style="27" customWidth="1"/>
    <col min="5" max="5" width="41.25" style="27" customWidth="1"/>
    <col min="6" max="10" width="14.125" style="27" customWidth="1"/>
    <col min="11" max="11" width="1.5" style="27" customWidth="1"/>
    <col min="12" max="14" width="9.75" style="27" customWidth="1"/>
    <col min="15" max="16384" width="10" style="27"/>
  </cols>
  <sheetData>
    <row r="1" ht="24.95" customHeight="1" spans="1:11">
      <c r="A1" s="28"/>
      <c r="B1" s="2" t="s">
        <v>72</v>
      </c>
      <c r="C1" s="28"/>
      <c r="D1" s="28"/>
      <c r="E1" s="70"/>
      <c r="F1" s="30"/>
      <c r="G1" s="30"/>
      <c r="H1" s="30"/>
      <c r="I1" s="30"/>
      <c r="J1" s="31" t="s">
        <v>73</v>
      </c>
      <c r="K1" s="36"/>
    </row>
    <row r="2" ht="22.9" customHeight="1" spans="1:11">
      <c r="A2" s="28"/>
      <c r="B2" s="32" t="s">
        <v>74</v>
      </c>
      <c r="C2" s="32"/>
      <c r="D2" s="32"/>
      <c r="E2" s="32"/>
      <c r="F2" s="32"/>
      <c r="G2" s="32"/>
      <c r="H2" s="32"/>
      <c r="I2" s="32"/>
      <c r="J2" s="32"/>
      <c r="K2" s="36" t="s">
        <v>3</v>
      </c>
    </row>
    <row r="3" ht="19.5" customHeight="1" spans="1:11">
      <c r="A3" s="33"/>
      <c r="B3" s="34" t="s">
        <v>5</v>
      </c>
      <c r="C3" s="34"/>
      <c r="D3" s="34"/>
      <c r="E3" s="34"/>
      <c r="F3" s="33"/>
      <c r="G3" s="33"/>
      <c r="H3" s="73"/>
      <c r="I3" s="73"/>
      <c r="J3" s="35" t="s">
        <v>6</v>
      </c>
      <c r="K3" s="43"/>
    </row>
    <row r="4" ht="24.4" customHeight="1" spans="1:11">
      <c r="A4" s="36"/>
      <c r="B4" s="37" t="s">
        <v>9</v>
      </c>
      <c r="C4" s="37"/>
      <c r="D4" s="37"/>
      <c r="E4" s="37"/>
      <c r="F4" s="37" t="s">
        <v>60</v>
      </c>
      <c r="G4" s="37" t="s">
        <v>75</v>
      </c>
      <c r="H4" s="37" t="s">
        <v>76</v>
      </c>
      <c r="I4" s="37" t="s">
        <v>77</v>
      </c>
      <c r="J4" s="51" t="s">
        <v>78</v>
      </c>
      <c r="K4" s="44"/>
    </row>
    <row r="5" ht="24.4" customHeight="1" spans="1:11">
      <c r="A5" s="38"/>
      <c r="B5" s="37" t="s">
        <v>79</v>
      </c>
      <c r="C5" s="37"/>
      <c r="D5" s="37"/>
      <c r="E5" s="37" t="s">
        <v>80</v>
      </c>
      <c r="F5" s="37"/>
      <c r="G5" s="37"/>
      <c r="H5" s="37"/>
      <c r="I5" s="37"/>
      <c r="J5" s="37"/>
      <c r="K5" s="44"/>
    </row>
    <row r="6" ht="24.4" customHeight="1" spans="1:11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37"/>
      <c r="J6" s="37"/>
      <c r="K6" s="45"/>
    </row>
    <row r="7" ht="27" customHeight="1" spans="1:11">
      <c r="A7" s="39"/>
      <c r="B7" s="37"/>
      <c r="C7" s="37"/>
      <c r="D7" s="37"/>
      <c r="E7" s="37" t="s">
        <v>84</v>
      </c>
      <c r="F7" s="40">
        <v>1382.86</v>
      </c>
      <c r="G7" s="40">
        <v>1241.21</v>
      </c>
      <c r="H7" s="40">
        <f>H8+H11+H16+H24</f>
        <v>141.65</v>
      </c>
      <c r="I7" s="40"/>
      <c r="J7" s="40"/>
      <c r="K7" s="46"/>
    </row>
    <row r="8" ht="27" customHeight="1" spans="1:11">
      <c r="A8" s="39"/>
      <c r="B8" s="37">
        <v>201</v>
      </c>
      <c r="C8" s="37"/>
      <c r="D8" s="37"/>
      <c r="E8" s="56" t="s">
        <v>85</v>
      </c>
      <c r="F8" s="40">
        <f>G8+H8</f>
        <v>0.2</v>
      </c>
      <c r="G8" s="40">
        <f>G9</f>
        <v>0.2</v>
      </c>
      <c r="H8" s="40"/>
      <c r="I8" s="40"/>
      <c r="J8" s="40"/>
      <c r="K8" s="46"/>
    </row>
    <row r="9" ht="27" customHeight="1" spans="1:11">
      <c r="A9" s="39"/>
      <c r="B9" s="37"/>
      <c r="C9" s="55" t="s">
        <v>86</v>
      </c>
      <c r="D9" s="55"/>
      <c r="E9" s="56" t="s">
        <v>87</v>
      </c>
      <c r="F9" s="40">
        <f t="shared" ref="F9:F26" si="0">G9+H9</f>
        <v>0.2</v>
      </c>
      <c r="G9" s="40">
        <f>G10</f>
        <v>0.2</v>
      </c>
      <c r="H9" s="40"/>
      <c r="I9" s="40"/>
      <c r="J9" s="40"/>
      <c r="K9" s="46"/>
    </row>
    <row r="10" ht="27" customHeight="1" spans="1:11">
      <c r="A10" s="39"/>
      <c r="B10" s="37"/>
      <c r="C10" s="55"/>
      <c r="D10" s="55" t="s">
        <v>88</v>
      </c>
      <c r="E10" s="56" t="s">
        <v>89</v>
      </c>
      <c r="F10" s="40">
        <f t="shared" si="0"/>
        <v>0.2</v>
      </c>
      <c r="G10" s="40">
        <v>0.2</v>
      </c>
      <c r="H10" s="40"/>
      <c r="I10" s="40"/>
      <c r="J10" s="40"/>
      <c r="K10" s="46"/>
    </row>
    <row r="11" ht="27" customHeight="1" spans="1:11">
      <c r="A11" s="39"/>
      <c r="B11" s="37">
        <v>208</v>
      </c>
      <c r="C11" s="37"/>
      <c r="D11" s="37"/>
      <c r="E11" s="56" t="s">
        <v>90</v>
      </c>
      <c r="F11" s="40">
        <f t="shared" si="0"/>
        <v>33.65</v>
      </c>
      <c r="G11" s="40">
        <f>G12</f>
        <v>33.65</v>
      </c>
      <c r="H11" s="40"/>
      <c r="I11" s="40"/>
      <c r="J11" s="40"/>
      <c r="K11" s="46"/>
    </row>
    <row r="12" ht="27" customHeight="1" spans="1:11">
      <c r="A12" s="39"/>
      <c r="B12" s="37"/>
      <c r="C12" s="55" t="s">
        <v>91</v>
      </c>
      <c r="D12" s="55"/>
      <c r="E12" s="56" t="s">
        <v>92</v>
      </c>
      <c r="F12" s="40">
        <f t="shared" si="0"/>
        <v>33.65</v>
      </c>
      <c r="G12" s="40">
        <f>SUM(G13:G15)</f>
        <v>33.65</v>
      </c>
      <c r="H12" s="40"/>
      <c r="I12" s="40"/>
      <c r="J12" s="40"/>
      <c r="K12" s="46"/>
    </row>
    <row r="13" ht="27" customHeight="1" spans="1:11">
      <c r="A13" s="39"/>
      <c r="B13" s="37"/>
      <c r="C13" s="55"/>
      <c r="D13" s="55" t="s">
        <v>93</v>
      </c>
      <c r="E13" s="56" t="s">
        <v>94</v>
      </c>
      <c r="F13" s="40">
        <f t="shared" si="0"/>
        <v>5.63</v>
      </c>
      <c r="G13" s="40">
        <v>5.63</v>
      </c>
      <c r="H13" s="40"/>
      <c r="I13" s="40"/>
      <c r="J13" s="40"/>
      <c r="K13" s="46"/>
    </row>
    <row r="14" ht="27" customHeight="1" spans="1:11">
      <c r="A14" s="39"/>
      <c r="B14" s="37"/>
      <c r="C14" s="37"/>
      <c r="D14" s="55" t="s">
        <v>91</v>
      </c>
      <c r="E14" s="56" t="s">
        <v>95</v>
      </c>
      <c r="F14" s="40">
        <f t="shared" si="0"/>
        <v>18.68</v>
      </c>
      <c r="G14" s="40">
        <v>18.68</v>
      </c>
      <c r="H14" s="40"/>
      <c r="I14" s="40"/>
      <c r="J14" s="40"/>
      <c r="K14" s="46"/>
    </row>
    <row r="15" ht="27" customHeight="1" spans="1:11">
      <c r="A15" s="39"/>
      <c r="B15" s="37"/>
      <c r="C15" s="37"/>
      <c r="D15" s="55" t="s">
        <v>96</v>
      </c>
      <c r="E15" s="56" t="s">
        <v>97</v>
      </c>
      <c r="F15" s="40">
        <f t="shared" si="0"/>
        <v>9.34</v>
      </c>
      <c r="G15" s="40">
        <v>9.34</v>
      </c>
      <c r="H15" s="40"/>
      <c r="I15" s="40"/>
      <c r="J15" s="40"/>
      <c r="K15" s="46"/>
    </row>
    <row r="16" ht="27" customHeight="1" spans="2:10">
      <c r="B16" s="37">
        <v>210</v>
      </c>
      <c r="C16" s="37"/>
      <c r="D16" s="55"/>
      <c r="E16" s="56" t="s">
        <v>98</v>
      </c>
      <c r="F16" s="40">
        <f t="shared" si="0"/>
        <v>1331.65</v>
      </c>
      <c r="G16" s="40">
        <f>G17+G20+G22</f>
        <v>1190</v>
      </c>
      <c r="H16" s="40">
        <f>H17+H20+H22</f>
        <v>141.65</v>
      </c>
      <c r="I16" s="40"/>
      <c r="J16" s="40"/>
    </row>
    <row r="17" ht="27" customHeight="1" spans="2:10">
      <c r="B17" s="37"/>
      <c r="C17" s="55" t="s">
        <v>86</v>
      </c>
      <c r="D17" s="55"/>
      <c r="E17" s="56" t="s">
        <v>99</v>
      </c>
      <c r="F17" s="40">
        <f t="shared" si="0"/>
        <v>1223.87</v>
      </c>
      <c r="G17" s="40">
        <v>1175.69</v>
      </c>
      <c r="H17" s="40">
        <v>48.18</v>
      </c>
      <c r="I17" s="40"/>
      <c r="J17" s="40"/>
    </row>
    <row r="18" ht="27" customHeight="1" spans="2:10">
      <c r="B18" s="37"/>
      <c r="C18" s="55"/>
      <c r="D18" s="55" t="s">
        <v>88</v>
      </c>
      <c r="E18" s="56" t="s">
        <v>100</v>
      </c>
      <c r="F18" s="40">
        <f t="shared" si="0"/>
        <v>1175.69</v>
      </c>
      <c r="G18" s="40">
        <v>1175.69</v>
      </c>
      <c r="H18" s="40"/>
      <c r="I18" s="40"/>
      <c r="J18" s="40"/>
    </row>
    <row r="19" ht="27" customHeight="1" spans="2:10">
      <c r="B19" s="37"/>
      <c r="C19" s="55"/>
      <c r="D19" s="55" t="s">
        <v>101</v>
      </c>
      <c r="E19" s="56" t="s">
        <v>102</v>
      </c>
      <c r="F19" s="40">
        <f t="shared" si="0"/>
        <v>48.18</v>
      </c>
      <c r="G19" s="40"/>
      <c r="H19" s="40">
        <v>48.18</v>
      </c>
      <c r="I19" s="40"/>
      <c r="J19" s="40"/>
    </row>
    <row r="20" ht="27" customHeight="1" spans="2:10">
      <c r="B20" s="37"/>
      <c r="C20" s="55" t="s">
        <v>103</v>
      </c>
      <c r="D20" s="55"/>
      <c r="E20" s="56" t="s">
        <v>104</v>
      </c>
      <c r="F20" s="40">
        <f t="shared" si="0"/>
        <v>93.47</v>
      </c>
      <c r="G20" s="40"/>
      <c r="H20" s="40">
        <v>93.47</v>
      </c>
      <c r="I20" s="40"/>
      <c r="J20" s="40"/>
    </row>
    <row r="21" ht="27" customHeight="1" spans="2:10">
      <c r="B21" s="37"/>
      <c r="C21" s="37"/>
      <c r="D21" s="55" t="s">
        <v>105</v>
      </c>
      <c r="E21" s="56" t="s">
        <v>106</v>
      </c>
      <c r="F21" s="40">
        <f t="shared" si="0"/>
        <v>93.47</v>
      </c>
      <c r="G21" s="40"/>
      <c r="H21" s="40">
        <v>93.47</v>
      </c>
      <c r="I21" s="40"/>
      <c r="J21" s="40"/>
    </row>
    <row r="22" ht="27" customHeight="1" spans="2:10">
      <c r="B22" s="37"/>
      <c r="C22" s="37">
        <v>11</v>
      </c>
      <c r="D22" s="55"/>
      <c r="E22" s="56" t="s">
        <v>107</v>
      </c>
      <c r="F22" s="40">
        <f t="shared" si="0"/>
        <v>14.31</v>
      </c>
      <c r="G22" s="40">
        <v>14.31</v>
      </c>
      <c r="H22" s="40"/>
      <c r="I22" s="40"/>
      <c r="J22" s="40"/>
    </row>
    <row r="23" ht="27" customHeight="1" spans="2:10">
      <c r="B23" s="37"/>
      <c r="C23" s="37"/>
      <c r="D23" s="55" t="s">
        <v>93</v>
      </c>
      <c r="E23" s="56" t="s">
        <v>108</v>
      </c>
      <c r="F23" s="40">
        <f t="shared" si="0"/>
        <v>14.31</v>
      </c>
      <c r="G23" s="40">
        <v>14.31</v>
      </c>
      <c r="H23" s="40"/>
      <c r="I23" s="40"/>
      <c r="J23" s="40"/>
    </row>
    <row r="24" ht="27" customHeight="1" spans="2:10">
      <c r="B24" s="37">
        <v>221</v>
      </c>
      <c r="C24" s="37"/>
      <c r="D24" s="55"/>
      <c r="E24" s="56" t="s">
        <v>109</v>
      </c>
      <c r="F24" s="40">
        <f t="shared" si="0"/>
        <v>17.35</v>
      </c>
      <c r="G24" s="40">
        <v>17.35</v>
      </c>
      <c r="H24" s="40"/>
      <c r="I24" s="40"/>
      <c r="J24" s="40"/>
    </row>
    <row r="25" ht="27" customHeight="1" spans="2:10">
      <c r="B25" s="37"/>
      <c r="C25" s="55" t="s">
        <v>93</v>
      </c>
      <c r="D25" s="55"/>
      <c r="E25" s="56" t="s">
        <v>110</v>
      </c>
      <c r="F25" s="40">
        <f t="shared" si="0"/>
        <v>17.35</v>
      </c>
      <c r="G25" s="40">
        <v>17.35</v>
      </c>
      <c r="H25" s="40"/>
      <c r="I25" s="40"/>
      <c r="J25" s="40"/>
    </row>
    <row r="26" ht="27" customHeight="1" spans="2:10">
      <c r="B26" s="37"/>
      <c r="C26" s="55"/>
      <c r="D26" s="55" t="s">
        <v>88</v>
      </c>
      <c r="E26" s="56" t="s">
        <v>111</v>
      </c>
      <c r="F26" s="40">
        <f t="shared" si="0"/>
        <v>17.35</v>
      </c>
      <c r="G26" s="40">
        <v>17.35</v>
      </c>
      <c r="H26" s="40"/>
      <c r="I26" s="40"/>
      <c r="J26" s="40"/>
    </row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27" customWidth="1"/>
    <col min="2" max="2" width="28.5" style="27" customWidth="1"/>
    <col min="3" max="3" width="19.375" style="27" customWidth="1"/>
    <col min="4" max="4" width="28.5" style="27" customWidth="1"/>
    <col min="5" max="8" width="19.375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87"/>
      <c r="B1" s="2" t="s">
        <v>112</v>
      </c>
      <c r="C1" s="88"/>
      <c r="D1" s="88"/>
      <c r="E1" s="88"/>
      <c r="F1" s="88"/>
      <c r="G1" s="88"/>
      <c r="H1" s="89" t="s">
        <v>113</v>
      </c>
      <c r="I1" s="95" t="s">
        <v>3</v>
      </c>
    </row>
    <row r="2" ht="22.9" customHeight="1" spans="1:9">
      <c r="A2" s="88"/>
      <c r="B2" s="90" t="s">
        <v>114</v>
      </c>
      <c r="C2" s="90"/>
      <c r="D2" s="90"/>
      <c r="E2" s="90"/>
      <c r="F2" s="90"/>
      <c r="G2" s="90"/>
      <c r="H2" s="90"/>
      <c r="I2" s="95"/>
    </row>
    <row r="3" ht="19.5" customHeight="1" spans="1:9">
      <c r="A3" s="91"/>
      <c r="B3" s="34" t="s">
        <v>5</v>
      </c>
      <c r="C3" s="34"/>
      <c r="D3" s="80"/>
      <c r="E3" s="80"/>
      <c r="F3" s="80"/>
      <c r="G3" s="80"/>
      <c r="H3" s="92" t="s">
        <v>6</v>
      </c>
      <c r="I3" s="96"/>
    </row>
    <row r="4" ht="15" customHeight="1" spans="1:9">
      <c r="A4" s="93"/>
      <c r="B4" s="37" t="s">
        <v>7</v>
      </c>
      <c r="C4" s="37"/>
      <c r="D4" s="37" t="s">
        <v>8</v>
      </c>
      <c r="E4" s="37"/>
      <c r="F4" s="37"/>
      <c r="G4" s="37"/>
      <c r="H4" s="37"/>
      <c r="I4" s="82"/>
    </row>
    <row r="5" ht="15" customHeight="1" spans="1:9">
      <c r="A5" s="93"/>
      <c r="B5" s="37" t="s">
        <v>9</v>
      </c>
      <c r="C5" s="37" t="s">
        <v>10</v>
      </c>
      <c r="D5" s="37" t="s">
        <v>9</v>
      </c>
      <c r="E5" s="37" t="s">
        <v>60</v>
      </c>
      <c r="F5" s="37" t="s">
        <v>115</v>
      </c>
      <c r="G5" s="37" t="s">
        <v>116</v>
      </c>
      <c r="H5" s="37" t="s">
        <v>117</v>
      </c>
      <c r="I5" s="82"/>
    </row>
    <row r="6" ht="15" customHeight="1" spans="1:9">
      <c r="A6" s="36"/>
      <c r="B6" s="52" t="s">
        <v>118</v>
      </c>
      <c r="C6" s="53">
        <v>381.18</v>
      </c>
      <c r="D6" s="52" t="s">
        <v>119</v>
      </c>
      <c r="E6" s="53">
        <v>381.18</v>
      </c>
      <c r="F6" s="53">
        <v>381.18</v>
      </c>
      <c r="G6" s="53"/>
      <c r="H6" s="53"/>
      <c r="I6" s="45"/>
    </row>
    <row r="7" ht="15" customHeight="1" spans="1:9">
      <c r="A7" s="36"/>
      <c r="B7" s="52" t="s">
        <v>120</v>
      </c>
      <c r="C7" s="53">
        <v>381.18</v>
      </c>
      <c r="D7" s="52" t="s">
        <v>121</v>
      </c>
      <c r="E7" s="53">
        <v>0.04</v>
      </c>
      <c r="F7" s="53">
        <v>0.04</v>
      </c>
      <c r="G7" s="53"/>
      <c r="H7" s="53"/>
      <c r="I7" s="45"/>
    </row>
    <row r="8" ht="15" customHeight="1" spans="1:9">
      <c r="A8" s="36"/>
      <c r="B8" s="52" t="s">
        <v>122</v>
      </c>
      <c r="C8" s="53"/>
      <c r="D8" s="52" t="s">
        <v>123</v>
      </c>
      <c r="E8" s="53"/>
      <c r="F8" s="53"/>
      <c r="G8" s="53"/>
      <c r="H8" s="53"/>
      <c r="I8" s="45"/>
    </row>
    <row r="9" ht="15" customHeight="1" spans="1:9">
      <c r="A9" s="36"/>
      <c r="B9" s="52" t="s">
        <v>124</v>
      </c>
      <c r="C9" s="53"/>
      <c r="D9" s="52" t="s">
        <v>125</v>
      </c>
      <c r="E9" s="53"/>
      <c r="F9" s="53"/>
      <c r="G9" s="53"/>
      <c r="H9" s="53"/>
      <c r="I9" s="45"/>
    </row>
    <row r="10" ht="15" customHeight="1" spans="1:9">
      <c r="A10" s="36"/>
      <c r="B10" s="52" t="s">
        <v>126</v>
      </c>
      <c r="C10" s="53"/>
      <c r="D10" s="52" t="s">
        <v>127</v>
      </c>
      <c r="E10" s="53"/>
      <c r="F10" s="53"/>
      <c r="G10" s="53"/>
      <c r="H10" s="53"/>
      <c r="I10" s="45"/>
    </row>
    <row r="11" ht="15" customHeight="1" spans="1:9">
      <c r="A11" s="36"/>
      <c r="B11" s="52" t="s">
        <v>120</v>
      </c>
      <c r="C11" s="53"/>
      <c r="D11" s="52" t="s">
        <v>128</v>
      </c>
      <c r="E11" s="53"/>
      <c r="F11" s="53"/>
      <c r="G11" s="53"/>
      <c r="H11" s="53"/>
      <c r="I11" s="45"/>
    </row>
    <row r="12" ht="15" customHeight="1" spans="1:9">
      <c r="A12" s="36"/>
      <c r="B12" s="52" t="s">
        <v>122</v>
      </c>
      <c r="C12" s="53"/>
      <c r="D12" s="52" t="s">
        <v>129</v>
      </c>
      <c r="E12" s="53"/>
      <c r="F12" s="53"/>
      <c r="G12" s="53"/>
      <c r="H12" s="53"/>
      <c r="I12" s="45"/>
    </row>
    <row r="13" ht="15" customHeight="1" spans="1:9">
      <c r="A13" s="36"/>
      <c r="B13" s="52" t="s">
        <v>124</v>
      </c>
      <c r="C13" s="53"/>
      <c r="D13" s="52" t="s">
        <v>130</v>
      </c>
      <c r="E13" s="53"/>
      <c r="F13" s="53"/>
      <c r="G13" s="53"/>
      <c r="H13" s="53"/>
      <c r="I13" s="45"/>
    </row>
    <row r="14" ht="15" customHeight="1" spans="1:9">
      <c r="A14" s="36"/>
      <c r="B14" s="52" t="s">
        <v>131</v>
      </c>
      <c r="C14" s="53"/>
      <c r="D14" s="52" t="s">
        <v>132</v>
      </c>
      <c r="E14" s="53">
        <v>11.48</v>
      </c>
      <c r="F14" s="53">
        <v>11.48</v>
      </c>
      <c r="G14" s="53"/>
      <c r="H14" s="53"/>
      <c r="I14" s="45"/>
    </row>
    <row r="15" ht="15" customHeight="1" spans="1:9">
      <c r="A15" s="36"/>
      <c r="B15" s="52" t="s">
        <v>131</v>
      </c>
      <c r="C15" s="53"/>
      <c r="D15" s="52" t="s">
        <v>133</v>
      </c>
      <c r="E15" s="53"/>
      <c r="F15" s="53"/>
      <c r="G15" s="53"/>
      <c r="H15" s="53"/>
      <c r="I15" s="45"/>
    </row>
    <row r="16" ht="15" customHeight="1" spans="1:9">
      <c r="A16" s="36"/>
      <c r="B16" s="52" t="s">
        <v>131</v>
      </c>
      <c r="C16" s="53"/>
      <c r="D16" s="52" t="s">
        <v>134</v>
      </c>
      <c r="E16" s="53">
        <v>366.45</v>
      </c>
      <c r="F16" s="53">
        <v>366.45</v>
      </c>
      <c r="G16" s="53"/>
      <c r="H16" s="53"/>
      <c r="I16" s="45"/>
    </row>
    <row r="17" ht="15" customHeight="1" spans="1:9">
      <c r="A17" s="36"/>
      <c r="B17" s="52" t="s">
        <v>131</v>
      </c>
      <c r="C17" s="53"/>
      <c r="D17" s="52" t="s">
        <v>135</v>
      </c>
      <c r="E17" s="53"/>
      <c r="F17" s="53"/>
      <c r="G17" s="53"/>
      <c r="H17" s="53"/>
      <c r="I17" s="45"/>
    </row>
    <row r="18" ht="15" customHeight="1" spans="1:9">
      <c r="A18" s="36"/>
      <c r="B18" s="52" t="s">
        <v>131</v>
      </c>
      <c r="C18" s="53"/>
      <c r="D18" s="52" t="s">
        <v>136</v>
      </c>
      <c r="E18" s="53"/>
      <c r="F18" s="53"/>
      <c r="G18" s="53"/>
      <c r="H18" s="53"/>
      <c r="I18" s="45"/>
    </row>
    <row r="19" ht="15" customHeight="1" spans="1:9">
      <c r="A19" s="36"/>
      <c r="B19" s="52" t="s">
        <v>131</v>
      </c>
      <c r="C19" s="53"/>
      <c r="D19" s="52" t="s">
        <v>137</v>
      </c>
      <c r="E19" s="53"/>
      <c r="F19" s="53"/>
      <c r="G19" s="53"/>
      <c r="H19" s="53"/>
      <c r="I19" s="45"/>
    </row>
    <row r="20" ht="15" customHeight="1" spans="1:9">
      <c r="A20" s="36"/>
      <c r="B20" s="52" t="s">
        <v>131</v>
      </c>
      <c r="C20" s="53"/>
      <c r="D20" s="52" t="s">
        <v>138</v>
      </c>
      <c r="E20" s="53"/>
      <c r="F20" s="53"/>
      <c r="G20" s="53"/>
      <c r="H20" s="53"/>
      <c r="I20" s="45"/>
    </row>
    <row r="21" ht="15" customHeight="1" spans="1:9">
      <c r="A21" s="36"/>
      <c r="B21" s="52" t="s">
        <v>131</v>
      </c>
      <c r="C21" s="53"/>
      <c r="D21" s="52" t="s">
        <v>139</v>
      </c>
      <c r="E21" s="53"/>
      <c r="F21" s="53"/>
      <c r="G21" s="53"/>
      <c r="H21" s="53"/>
      <c r="I21" s="45"/>
    </row>
    <row r="22" ht="15" customHeight="1" spans="1:9">
      <c r="A22" s="36"/>
      <c r="B22" s="52" t="s">
        <v>131</v>
      </c>
      <c r="C22" s="53"/>
      <c r="D22" s="52" t="s">
        <v>140</v>
      </c>
      <c r="E22" s="53"/>
      <c r="F22" s="53"/>
      <c r="G22" s="53"/>
      <c r="H22" s="53"/>
      <c r="I22" s="45"/>
    </row>
    <row r="23" ht="15" customHeight="1" spans="1:9">
      <c r="A23" s="36"/>
      <c r="B23" s="52" t="s">
        <v>131</v>
      </c>
      <c r="C23" s="53"/>
      <c r="D23" s="52" t="s">
        <v>141</v>
      </c>
      <c r="E23" s="53"/>
      <c r="F23" s="53"/>
      <c r="G23" s="53"/>
      <c r="H23" s="53"/>
      <c r="I23" s="45"/>
    </row>
    <row r="24" ht="15" customHeight="1" spans="1:9">
      <c r="A24" s="36"/>
      <c r="B24" s="52" t="s">
        <v>131</v>
      </c>
      <c r="C24" s="53"/>
      <c r="D24" s="52" t="s">
        <v>142</v>
      </c>
      <c r="E24" s="53"/>
      <c r="F24" s="53"/>
      <c r="G24" s="53"/>
      <c r="H24" s="53"/>
      <c r="I24" s="45"/>
    </row>
    <row r="25" ht="15" customHeight="1" spans="1:9">
      <c r="A25" s="36"/>
      <c r="B25" s="52" t="s">
        <v>131</v>
      </c>
      <c r="C25" s="53"/>
      <c r="D25" s="52" t="s">
        <v>143</v>
      </c>
      <c r="E25" s="53"/>
      <c r="F25" s="53"/>
      <c r="G25" s="53"/>
      <c r="H25" s="53"/>
      <c r="I25" s="45"/>
    </row>
    <row r="26" ht="15" customHeight="1" spans="1:9">
      <c r="A26" s="36"/>
      <c r="B26" s="52" t="s">
        <v>131</v>
      </c>
      <c r="C26" s="53"/>
      <c r="D26" s="52" t="s">
        <v>144</v>
      </c>
      <c r="E26" s="53">
        <v>3.21</v>
      </c>
      <c r="F26" s="53">
        <v>3.21</v>
      </c>
      <c r="G26" s="53"/>
      <c r="H26" s="53"/>
      <c r="I26" s="45"/>
    </row>
    <row r="27" ht="15" customHeight="1" spans="1:9">
      <c r="A27" s="36"/>
      <c r="B27" s="52" t="s">
        <v>131</v>
      </c>
      <c r="C27" s="53"/>
      <c r="D27" s="52" t="s">
        <v>145</v>
      </c>
      <c r="E27" s="53"/>
      <c r="F27" s="53"/>
      <c r="G27" s="53"/>
      <c r="H27" s="53"/>
      <c r="I27" s="45"/>
    </row>
    <row r="28" ht="15" customHeight="1" spans="1:9">
      <c r="A28" s="36"/>
      <c r="B28" s="52" t="s">
        <v>131</v>
      </c>
      <c r="C28" s="53"/>
      <c r="D28" s="52" t="s">
        <v>146</v>
      </c>
      <c r="E28" s="53"/>
      <c r="F28" s="53"/>
      <c r="G28" s="53"/>
      <c r="H28" s="53"/>
      <c r="I28" s="45"/>
    </row>
    <row r="29" ht="15" customHeight="1" spans="1:9">
      <c r="A29" s="36"/>
      <c r="B29" s="52" t="s">
        <v>131</v>
      </c>
      <c r="C29" s="53"/>
      <c r="D29" s="52" t="s">
        <v>147</v>
      </c>
      <c r="E29" s="53"/>
      <c r="F29" s="53"/>
      <c r="G29" s="53"/>
      <c r="H29" s="53"/>
      <c r="I29" s="45"/>
    </row>
    <row r="30" ht="15" customHeight="1" spans="1:9">
      <c r="A30" s="36"/>
      <c r="B30" s="52" t="s">
        <v>131</v>
      </c>
      <c r="C30" s="53"/>
      <c r="D30" s="52" t="s">
        <v>148</v>
      </c>
      <c r="E30" s="53"/>
      <c r="F30" s="53"/>
      <c r="G30" s="53"/>
      <c r="H30" s="53"/>
      <c r="I30" s="45"/>
    </row>
    <row r="31" ht="15" customHeight="1" spans="1:9">
      <c r="A31" s="36"/>
      <c r="B31" s="52" t="s">
        <v>131</v>
      </c>
      <c r="C31" s="53"/>
      <c r="D31" s="52" t="s">
        <v>149</v>
      </c>
      <c r="E31" s="53"/>
      <c r="F31" s="53"/>
      <c r="G31" s="53"/>
      <c r="H31" s="53"/>
      <c r="I31" s="45"/>
    </row>
    <row r="32" ht="15" customHeight="1" spans="1:9">
      <c r="A32" s="36"/>
      <c r="B32" s="52" t="s">
        <v>131</v>
      </c>
      <c r="C32" s="53"/>
      <c r="D32" s="52" t="s">
        <v>150</v>
      </c>
      <c r="E32" s="53"/>
      <c r="F32" s="53"/>
      <c r="G32" s="53"/>
      <c r="H32" s="53"/>
      <c r="I32" s="45"/>
    </row>
    <row r="33" ht="15" customHeight="1" spans="1:9">
      <c r="A33" s="36"/>
      <c r="B33" s="52" t="s">
        <v>131</v>
      </c>
      <c r="C33" s="53"/>
      <c r="D33" s="52" t="s">
        <v>151</v>
      </c>
      <c r="E33" s="53"/>
      <c r="F33" s="53"/>
      <c r="G33" s="53"/>
      <c r="H33" s="53"/>
      <c r="I33" s="45"/>
    </row>
    <row r="34" ht="9.75" customHeight="1" spans="1:9">
      <c r="A34" s="94"/>
      <c r="B34" s="94"/>
      <c r="C34" s="94"/>
      <c r="D34" s="29"/>
      <c r="E34" s="94"/>
      <c r="F34" s="94"/>
      <c r="G34" s="94"/>
      <c r="H34" s="94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" style="68" customWidth="1"/>
    <col min="2" max="3" width="6.125" style="68" customWidth="1"/>
    <col min="4" max="4" width="19.125" style="68" customWidth="1"/>
    <col min="5" max="10" width="7.25" style="68" customWidth="1"/>
    <col min="11" max="38" width="5.75" style="68" customWidth="1"/>
    <col min="39" max="39" width="1.5" style="68" customWidth="1"/>
    <col min="40" max="41" width="9.75" style="68" customWidth="1"/>
    <col min="42" max="16384" width="10" style="68"/>
  </cols>
  <sheetData>
    <row r="1" ht="24.95" customHeight="1" spans="1:39">
      <c r="A1" s="69"/>
      <c r="B1" s="2" t="s">
        <v>152</v>
      </c>
      <c r="C1" s="2"/>
      <c r="D1" s="69"/>
      <c r="E1" s="69"/>
      <c r="F1" s="69"/>
      <c r="G1" s="30"/>
      <c r="H1" s="70"/>
      <c r="I1" s="70"/>
      <c r="J1" s="3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81" t="s">
        <v>153</v>
      </c>
      <c r="AM1" s="82"/>
    </row>
    <row r="2" ht="22.9" customHeight="1" spans="1:39">
      <c r="A2" s="30"/>
      <c r="B2" s="71" t="s">
        <v>154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83"/>
      <c r="AM2" s="82"/>
    </row>
    <row r="3" ht="19.5" customHeight="1" spans="1:39">
      <c r="A3" s="73"/>
      <c r="B3" s="74" t="s">
        <v>155</v>
      </c>
      <c r="C3" s="75" t="s">
        <v>156</v>
      </c>
      <c r="D3" s="76"/>
      <c r="E3" s="76"/>
      <c r="F3" s="76"/>
      <c r="G3" s="76"/>
      <c r="H3" s="76"/>
      <c r="I3" s="76"/>
      <c r="J3" s="76"/>
      <c r="K3" s="76"/>
      <c r="L3" s="79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4" t="s">
        <v>6</v>
      </c>
      <c r="AK3" s="85"/>
      <c r="AL3" s="86"/>
      <c r="AM3" s="82"/>
    </row>
    <row r="4" ht="24.4" customHeight="1" spans="1:39">
      <c r="A4" s="38"/>
      <c r="B4" s="51"/>
      <c r="C4" s="51"/>
      <c r="D4" s="51"/>
      <c r="E4" s="51" t="s">
        <v>157</v>
      </c>
      <c r="F4" s="51" t="s">
        <v>158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159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160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82"/>
    </row>
    <row r="5" ht="30" customHeight="1" spans="1:39">
      <c r="A5" s="38"/>
      <c r="B5" s="51" t="s">
        <v>79</v>
      </c>
      <c r="C5" s="51"/>
      <c r="D5" s="51" t="s">
        <v>80</v>
      </c>
      <c r="E5" s="51"/>
      <c r="F5" s="51" t="s">
        <v>60</v>
      </c>
      <c r="G5" s="51" t="s">
        <v>161</v>
      </c>
      <c r="H5" s="51"/>
      <c r="I5" s="51"/>
      <c r="J5" s="51" t="s">
        <v>162</v>
      </c>
      <c r="K5" s="51"/>
      <c r="L5" s="51"/>
      <c r="M5" s="51" t="s">
        <v>163</v>
      </c>
      <c r="N5" s="51"/>
      <c r="O5" s="51"/>
      <c r="P5" s="51" t="s">
        <v>60</v>
      </c>
      <c r="Q5" s="51" t="s">
        <v>161</v>
      </c>
      <c r="R5" s="51"/>
      <c r="S5" s="51"/>
      <c r="T5" s="51" t="s">
        <v>162</v>
      </c>
      <c r="U5" s="51"/>
      <c r="V5" s="51"/>
      <c r="W5" s="51" t="s">
        <v>163</v>
      </c>
      <c r="X5" s="51"/>
      <c r="Y5" s="51"/>
      <c r="Z5" s="51" t="s">
        <v>60</v>
      </c>
      <c r="AA5" s="51" t="s">
        <v>161</v>
      </c>
      <c r="AB5" s="51"/>
      <c r="AC5" s="51"/>
      <c r="AD5" s="51" t="s">
        <v>162</v>
      </c>
      <c r="AE5" s="51"/>
      <c r="AF5" s="51"/>
      <c r="AG5" s="51" t="s">
        <v>163</v>
      </c>
      <c r="AH5" s="51"/>
      <c r="AI5" s="51"/>
      <c r="AJ5" s="51" t="s">
        <v>164</v>
      </c>
      <c r="AK5" s="51"/>
      <c r="AL5" s="51"/>
      <c r="AM5" s="82"/>
    </row>
    <row r="6" ht="30" customHeight="1" spans="1:39">
      <c r="A6" s="29"/>
      <c r="B6" s="51" t="s">
        <v>81</v>
      </c>
      <c r="C6" s="51" t="s">
        <v>82</v>
      </c>
      <c r="D6" s="51"/>
      <c r="E6" s="51"/>
      <c r="F6" s="51"/>
      <c r="G6" s="51" t="s">
        <v>165</v>
      </c>
      <c r="H6" s="51" t="s">
        <v>75</v>
      </c>
      <c r="I6" s="51" t="s">
        <v>76</v>
      </c>
      <c r="J6" s="51" t="s">
        <v>165</v>
      </c>
      <c r="K6" s="51" t="s">
        <v>75</v>
      </c>
      <c r="L6" s="51" t="s">
        <v>76</v>
      </c>
      <c r="M6" s="51" t="s">
        <v>165</v>
      </c>
      <c r="N6" s="51" t="s">
        <v>75</v>
      </c>
      <c r="O6" s="51" t="s">
        <v>76</v>
      </c>
      <c r="P6" s="51"/>
      <c r="Q6" s="51" t="s">
        <v>165</v>
      </c>
      <c r="R6" s="51" t="s">
        <v>75</v>
      </c>
      <c r="S6" s="51" t="s">
        <v>76</v>
      </c>
      <c r="T6" s="51" t="s">
        <v>165</v>
      </c>
      <c r="U6" s="51" t="s">
        <v>75</v>
      </c>
      <c r="V6" s="51" t="s">
        <v>76</v>
      </c>
      <c r="W6" s="51" t="s">
        <v>165</v>
      </c>
      <c r="X6" s="51" t="s">
        <v>75</v>
      </c>
      <c r="Y6" s="51" t="s">
        <v>76</v>
      </c>
      <c r="Z6" s="51"/>
      <c r="AA6" s="51" t="s">
        <v>165</v>
      </c>
      <c r="AB6" s="51" t="s">
        <v>75</v>
      </c>
      <c r="AC6" s="51" t="s">
        <v>76</v>
      </c>
      <c r="AD6" s="51" t="s">
        <v>165</v>
      </c>
      <c r="AE6" s="51" t="s">
        <v>75</v>
      </c>
      <c r="AF6" s="51" t="s">
        <v>76</v>
      </c>
      <c r="AG6" s="51" t="s">
        <v>165</v>
      </c>
      <c r="AH6" s="51" t="s">
        <v>75</v>
      </c>
      <c r="AI6" s="51" t="s">
        <v>76</v>
      </c>
      <c r="AJ6" s="51" t="s">
        <v>165</v>
      </c>
      <c r="AK6" s="51" t="s">
        <v>75</v>
      </c>
      <c r="AL6" s="51" t="s">
        <v>76</v>
      </c>
      <c r="AM6" s="82"/>
    </row>
    <row r="7" ht="27" customHeight="1" spans="1:39">
      <c r="A7" s="38"/>
      <c r="B7" s="51"/>
      <c r="C7" s="51"/>
      <c r="D7" s="51" t="s">
        <v>84</v>
      </c>
      <c r="E7" s="77">
        <f>SUM(E8:E13)</f>
        <v>381.18</v>
      </c>
      <c r="F7" s="77">
        <f>SUM(F8:F13)</f>
        <v>381.18</v>
      </c>
      <c r="G7" s="77">
        <f>SUM(G8:G13)</f>
        <v>381.18</v>
      </c>
      <c r="H7" s="77">
        <f>SUM(H8:H13)</f>
        <v>239.53</v>
      </c>
      <c r="I7" s="77">
        <f>SUM(I8:I13)</f>
        <v>141.65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82"/>
    </row>
    <row r="8" ht="30" customHeight="1" spans="1:39">
      <c r="A8" s="29"/>
      <c r="B8" s="67">
        <v>201</v>
      </c>
      <c r="C8" s="67" t="s">
        <v>86</v>
      </c>
      <c r="D8" s="51" t="s">
        <v>87</v>
      </c>
      <c r="E8" s="51">
        <f t="shared" ref="E8:E13" si="0">F8+P8+Z8</f>
        <v>0.04</v>
      </c>
      <c r="F8" s="51">
        <f t="shared" ref="F8:F13" si="1">G8+J8+M8</f>
        <v>0.04</v>
      </c>
      <c r="G8" s="51">
        <f t="shared" ref="G8:G13" si="2">H8+I8</f>
        <v>0.04</v>
      </c>
      <c r="H8" s="51">
        <v>0.04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82"/>
    </row>
    <row r="9" ht="30" customHeight="1" spans="1:39">
      <c r="A9" s="29"/>
      <c r="B9" s="67" t="s">
        <v>166</v>
      </c>
      <c r="C9" s="67" t="s">
        <v>91</v>
      </c>
      <c r="D9" s="51" t="s">
        <v>92</v>
      </c>
      <c r="E9" s="51">
        <f t="shared" si="0"/>
        <v>11.48</v>
      </c>
      <c r="F9" s="51">
        <f t="shared" si="1"/>
        <v>11.48</v>
      </c>
      <c r="G9" s="51">
        <f t="shared" si="2"/>
        <v>11.48</v>
      </c>
      <c r="H9" s="51">
        <v>11.48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82"/>
    </row>
    <row r="10" ht="30" customHeight="1" spans="1:39">
      <c r="A10" s="29"/>
      <c r="B10" s="67" t="s">
        <v>167</v>
      </c>
      <c r="C10" s="67" t="s">
        <v>86</v>
      </c>
      <c r="D10" s="51" t="s">
        <v>99</v>
      </c>
      <c r="E10" s="51">
        <f t="shared" si="0"/>
        <v>270.99</v>
      </c>
      <c r="F10" s="51">
        <f t="shared" si="1"/>
        <v>270.99</v>
      </c>
      <c r="G10" s="51">
        <f t="shared" si="2"/>
        <v>270.99</v>
      </c>
      <c r="H10" s="51">
        <v>222.81</v>
      </c>
      <c r="I10" s="51">
        <v>48.18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2"/>
    </row>
    <row r="11" ht="30" customHeight="1" spans="1:39">
      <c r="A11" s="29"/>
      <c r="B11" s="67" t="s">
        <v>167</v>
      </c>
      <c r="C11" s="67" t="s">
        <v>103</v>
      </c>
      <c r="D11" s="51" t="s">
        <v>104</v>
      </c>
      <c r="E11" s="51">
        <f t="shared" si="0"/>
        <v>93.47</v>
      </c>
      <c r="F11" s="51">
        <f t="shared" si="1"/>
        <v>93.47</v>
      </c>
      <c r="G11" s="51">
        <f t="shared" si="2"/>
        <v>93.47</v>
      </c>
      <c r="H11" s="51"/>
      <c r="I11" s="51">
        <v>93.47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82"/>
    </row>
    <row r="12" ht="30" customHeight="1" spans="1:39">
      <c r="A12" s="29"/>
      <c r="B12" s="67" t="s">
        <v>167</v>
      </c>
      <c r="C12" s="67" t="s">
        <v>168</v>
      </c>
      <c r="D12" s="51" t="s">
        <v>107</v>
      </c>
      <c r="E12" s="51">
        <f t="shared" si="0"/>
        <v>1.99</v>
      </c>
      <c r="F12" s="51">
        <f t="shared" si="1"/>
        <v>1.99</v>
      </c>
      <c r="G12" s="51">
        <f t="shared" si="2"/>
        <v>1.99</v>
      </c>
      <c r="H12" s="51">
        <v>1.99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82"/>
    </row>
    <row r="13" ht="30" customHeight="1" spans="1:39">
      <c r="A13" s="29"/>
      <c r="B13" s="67" t="s">
        <v>169</v>
      </c>
      <c r="C13" s="67" t="s">
        <v>93</v>
      </c>
      <c r="D13" s="51" t="s">
        <v>110</v>
      </c>
      <c r="E13" s="51">
        <f t="shared" si="0"/>
        <v>3.21</v>
      </c>
      <c r="F13" s="51">
        <f t="shared" si="1"/>
        <v>3.21</v>
      </c>
      <c r="G13" s="51">
        <f t="shared" si="2"/>
        <v>3.21</v>
      </c>
      <c r="H13" s="51">
        <v>3.21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82"/>
    </row>
    <row r="14" ht="30" customHeight="1" spans="1:39">
      <c r="A14" s="29"/>
      <c r="B14" s="67"/>
      <c r="C14" s="67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82"/>
    </row>
    <row r="15" ht="30" customHeight="1" spans="1:39">
      <c r="A15" s="29"/>
      <c r="B15" s="67"/>
      <c r="C15" s="67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82"/>
    </row>
    <row r="16" ht="30" customHeight="1" spans="1:39">
      <c r="A16" s="29"/>
      <c r="B16" s="67"/>
      <c r="C16" s="67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82"/>
    </row>
    <row r="17" ht="30" customHeight="1" spans="1:39">
      <c r="A17" s="29"/>
      <c r="B17" s="67"/>
      <c r="C17" s="67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82"/>
    </row>
    <row r="18" ht="30" customHeight="1" spans="1:39">
      <c r="A18" s="29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82"/>
    </row>
    <row r="19" ht="30" customHeight="1" spans="1:39">
      <c r="A19" s="29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82"/>
    </row>
    <row r="20" ht="30" customHeight="1" spans="1:39">
      <c r="A20" s="29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82"/>
    </row>
    <row r="21" ht="30" customHeight="1" spans="1:39">
      <c r="A21" s="29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82"/>
    </row>
    <row r="22" ht="30" customHeight="1" spans="1:39">
      <c r="A22" s="29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82"/>
    </row>
    <row r="23" ht="30" customHeight="1" spans="1:39">
      <c r="A23" s="2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82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L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27" customWidth="1"/>
    <col min="2" max="4" width="6.625" style="27" customWidth="1"/>
    <col min="5" max="5" width="45.125" style="27" customWidth="1"/>
    <col min="6" max="8" width="20.625" style="27" customWidth="1"/>
    <col min="9" max="9" width="1.5" style="27" customWidth="1"/>
    <col min="10" max="11" width="9.75" style="27" customWidth="1"/>
    <col min="12" max="16384" width="10" style="27"/>
  </cols>
  <sheetData>
    <row r="1" ht="24.95" customHeight="1" spans="1:9">
      <c r="A1" s="28"/>
      <c r="B1" s="2" t="s">
        <v>170</v>
      </c>
      <c r="C1" s="31"/>
      <c r="D1" s="31"/>
      <c r="E1" s="31"/>
      <c r="F1" s="31" t="s">
        <v>171</v>
      </c>
      <c r="G1" s="31"/>
      <c r="H1" s="31"/>
      <c r="I1" s="36"/>
    </row>
    <row r="2" ht="22.9" customHeight="1" spans="1:8">
      <c r="A2" s="28"/>
      <c r="B2" s="32" t="s">
        <v>172</v>
      </c>
      <c r="C2" s="32"/>
      <c r="D2" s="32"/>
      <c r="E2" s="32"/>
      <c r="F2" s="32"/>
      <c r="G2" s="32"/>
      <c r="H2" s="32"/>
    </row>
    <row r="3" ht="19.5" customHeight="1" spans="1:9">
      <c r="A3" s="33"/>
      <c r="B3" s="34" t="s">
        <v>5</v>
      </c>
      <c r="C3" s="34"/>
      <c r="D3" s="34"/>
      <c r="E3" s="34"/>
      <c r="F3" s="33"/>
      <c r="H3" s="54" t="s">
        <v>6</v>
      </c>
      <c r="I3" s="43"/>
    </row>
    <row r="4" ht="24.4" customHeight="1" spans="1:9">
      <c r="A4" s="39"/>
      <c r="B4" s="37" t="s">
        <v>9</v>
      </c>
      <c r="C4" s="37"/>
      <c r="D4" s="37"/>
      <c r="E4" s="37"/>
      <c r="F4" s="37" t="s">
        <v>60</v>
      </c>
      <c r="G4" s="51" t="s">
        <v>173</v>
      </c>
      <c r="H4" s="51" t="s">
        <v>160</v>
      </c>
      <c r="I4" s="45"/>
    </row>
    <row r="5" ht="24.4" customHeight="1" spans="1:9">
      <c r="A5" s="39"/>
      <c r="B5" s="37" t="s">
        <v>79</v>
      </c>
      <c r="C5" s="37"/>
      <c r="D5" s="37"/>
      <c r="E5" s="37" t="s">
        <v>80</v>
      </c>
      <c r="F5" s="37"/>
      <c r="G5" s="51"/>
      <c r="H5" s="51"/>
      <c r="I5" s="45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51"/>
      <c r="H6" s="51"/>
      <c r="I6" s="45"/>
    </row>
    <row r="7" ht="27" customHeight="1" spans="1:9">
      <c r="A7" s="39"/>
      <c r="B7" s="37"/>
      <c r="C7" s="37"/>
      <c r="D7" s="37"/>
      <c r="E7" s="37" t="s">
        <v>84</v>
      </c>
      <c r="F7" s="40">
        <v>381.18</v>
      </c>
      <c r="G7" s="40">
        <v>381.18</v>
      </c>
      <c r="H7" s="40"/>
      <c r="I7" s="46"/>
    </row>
    <row r="8" ht="27" customHeight="1" spans="1:9">
      <c r="A8" s="39"/>
      <c r="B8" s="37">
        <v>201</v>
      </c>
      <c r="C8" s="55" t="s">
        <v>86</v>
      </c>
      <c r="D8" s="55">
        <v>50</v>
      </c>
      <c r="E8" s="56" t="s">
        <v>89</v>
      </c>
      <c r="F8" s="40">
        <v>0.04</v>
      </c>
      <c r="G8" s="40">
        <v>0.04</v>
      </c>
      <c r="H8" s="40"/>
      <c r="I8" s="46"/>
    </row>
    <row r="9" ht="27" customHeight="1" spans="1:9">
      <c r="A9" s="39"/>
      <c r="B9" s="37">
        <v>208</v>
      </c>
      <c r="C9" s="55" t="s">
        <v>91</v>
      </c>
      <c r="D9" s="55" t="s">
        <v>93</v>
      </c>
      <c r="E9" s="56" t="s">
        <v>94</v>
      </c>
      <c r="F9" s="40">
        <v>5.63</v>
      </c>
      <c r="G9" s="40">
        <v>5.63</v>
      </c>
      <c r="H9" s="40"/>
      <c r="I9" s="46"/>
    </row>
    <row r="10" ht="27" customHeight="1" spans="1:9">
      <c r="A10" s="39"/>
      <c r="B10" s="37">
        <v>208</v>
      </c>
      <c r="C10" s="55" t="s">
        <v>91</v>
      </c>
      <c r="D10" s="55" t="s">
        <v>91</v>
      </c>
      <c r="E10" s="56" t="s">
        <v>95</v>
      </c>
      <c r="F10" s="40">
        <v>3.9</v>
      </c>
      <c r="G10" s="40">
        <v>3.9</v>
      </c>
      <c r="H10" s="40"/>
      <c r="I10" s="46"/>
    </row>
    <row r="11" ht="27" customHeight="1" spans="1:9">
      <c r="A11" s="39"/>
      <c r="B11" s="37">
        <v>208</v>
      </c>
      <c r="C11" s="55" t="s">
        <v>91</v>
      </c>
      <c r="D11" s="55" t="s">
        <v>96</v>
      </c>
      <c r="E11" s="56" t="s">
        <v>97</v>
      </c>
      <c r="F11" s="40">
        <v>1.95</v>
      </c>
      <c r="G11" s="40">
        <v>1.95</v>
      </c>
      <c r="H11" s="40"/>
      <c r="I11" s="46"/>
    </row>
    <row r="12" ht="27" customHeight="1" spans="1:9">
      <c r="A12" s="39"/>
      <c r="B12" s="37">
        <v>210</v>
      </c>
      <c r="C12" s="55" t="s">
        <v>86</v>
      </c>
      <c r="D12" s="55" t="s">
        <v>88</v>
      </c>
      <c r="E12" s="56" t="s">
        <v>100</v>
      </c>
      <c r="F12" s="40">
        <v>222.81</v>
      </c>
      <c r="G12" s="40">
        <v>222.81</v>
      </c>
      <c r="H12" s="40"/>
      <c r="I12" s="46"/>
    </row>
    <row r="13" ht="27" customHeight="1" spans="1:9">
      <c r="A13" s="39"/>
      <c r="B13" s="37">
        <v>210</v>
      </c>
      <c r="C13" s="55" t="s">
        <v>86</v>
      </c>
      <c r="D13" s="55" t="s">
        <v>101</v>
      </c>
      <c r="E13" s="56" t="s">
        <v>102</v>
      </c>
      <c r="F13" s="40">
        <v>48.18</v>
      </c>
      <c r="G13" s="40">
        <v>48.18</v>
      </c>
      <c r="H13" s="40"/>
      <c r="I13" s="46"/>
    </row>
    <row r="14" ht="27" customHeight="1" spans="1:9">
      <c r="A14" s="39"/>
      <c r="B14" s="37">
        <v>210</v>
      </c>
      <c r="C14" s="55" t="s">
        <v>103</v>
      </c>
      <c r="D14" s="55" t="s">
        <v>105</v>
      </c>
      <c r="E14" s="56" t="s">
        <v>106</v>
      </c>
      <c r="F14" s="40">
        <v>93.47</v>
      </c>
      <c r="G14" s="40">
        <v>93.47</v>
      </c>
      <c r="H14" s="40"/>
      <c r="I14" s="46"/>
    </row>
    <row r="15" ht="27" customHeight="1" spans="1:9">
      <c r="A15" s="39"/>
      <c r="B15" s="37">
        <v>210</v>
      </c>
      <c r="C15" s="55" t="s">
        <v>168</v>
      </c>
      <c r="D15" s="55" t="s">
        <v>93</v>
      </c>
      <c r="E15" s="56" t="s">
        <v>108</v>
      </c>
      <c r="F15" s="40">
        <v>1.99</v>
      </c>
      <c r="G15" s="40">
        <v>1.99</v>
      </c>
      <c r="H15" s="40"/>
      <c r="I15" s="46"/>
    </row>
    <row r="16" ht="27" customHeight="1" spans="2:8">
      <c r="B16" s="37">
        <v>221</v>
      </c>
      <c r="C16" s="55" t="s">
        <v>93</v>
      </c>
      <c r="D16" s="55" t="s">
        <v>88</v>
      </c>
      <c r="E16" s="56" t="s">
        <v>111</v>
      </c>
      <c r="F16" s="40">
        <v>3.21</v>
      </c>
      <c r="G16" s="40">
        <v>3.21</v>
      </c>
      <c r="H16" s="40"/>
    </row>
    <row r="17" ht="27" customHeight="1" spans="2:8">
      <c r="B17" s="37"/>
      <c r="C17" s="55"/>
      <c r="D17" s="55"/>
      <c r="E17" s="37"/>
      <c r="F17" s="40"/>
      <c r="G17" s="40"/>
      <c r="H17" s="4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57"/>
      <c r="B1" s="2" t="s">
        <v>174</v>
      </c>
      <c r="C1" s="2"/>
      <c r="D1" s="58"/>
      <c r="E1" s="59"/>
      <c r="F1" s="59"/>
      <c r="G1" s="60" t="s">
        <v>175</v>
      </c>
      <c r="H1" s="61"/>
    </row>
    <row r="2" ht="22.9" customHeight="1" spans="1:8">
      <c r="A2" s="59"/>
      <c r="B2" s="62" t="s">
        <v>176</v>
      </c>
      <c r="C2" s="62"/>
      <c r="D2" s="62"/>
      <c r="E2" s="62"/>
      <c r="F2" s="62"/>
      <c r="G2" s="62"/>
      <c r="H2" s="61"/>
    </row>
    <row r="3" ht="19.5" customHeight="1" spans="1:8">
      <c r="A3" s="63"/>
      <c r="B3" s="64" t="s">
        <v>5</v>
      </c>
      <c r="C3" s="64"/>
      <c r="D3" s="64"/>
      <c r="F3" s="63"/>
      <c r="G3" s="65" t="s">
        <v>6</v>
      </c>
      <c r="H3" s="61"/>
    </row>
    <row r="4" ht="24.4" customHeight="1" spans="1:8">
      <c r="A4" s="66"/>
      <c r="B4" s="37" t="s">
        <v>9</v>
      </c>
      <c r="C4" s="37"/>
      <c r="D4" s="37"/>
      <c r="E4" s="37" t="s">
        <v>75</v>
      </c>
      <c r="F4" s="37"/>
      <c r="G4" s="37"/>
      <c r="H4" s="61"/>
    </row>
    <row r="5" ht="24.4" customHeight="1" spans="1:8">
      <c r="A5" s="66"/>
      <c r="B5" s="37" t="s">
        <v>79</v>
      </c>
      <c r="C5" s="37"/>
      <c r="D5" s="37" t="s">
        <v>80</v>
      </c>
      <c r="E5" s="37" t="s">
        <v>60</v>
      </c>
      <c r="F5" s="37" t="s">
        <v>177</v>
      </c>
      <c r="G5" s="37" t="s">
        <v>178</v>
      </c>
      <c r="H5" s="61"/>
    </row>
    <row r="6" ht="24.4" customHeight="1" spans="1:8">
      <c r="A6" s="66"/>
      <c r="B6" s="37" t="s">
        <v>81</v>
      </c>
      <c r="C6" s="37" t="s">
        <v>82</v>
      </c>
      <c r="D6" s="37"/>
      <c r="E6" s="37"/>
      <c r="F6" s="37"/>
      <c r="G6" s="37"/>
      <c r="H6" s="61"/>
    </row>
    <row r="7" ht="27" customHeight="1" spans="1:8">
      <c r="A7" s="66"/>
      <c r="B7" s="37"/>
      <c r="C7" s="37"/>
      <c r="D7" s="37" t="s">
        <v>84</v>
      </c>
      <c r="E7" s="37">
        <f t="shared" ref="E7:E12" si="0">F7+G7</f>
        <v>239.53</v>
      </c>
      <c r="F7" s="40">
        <f>SUM(F8:F12)</f>
        <v>238.04</v>
      </c>
      <c r="G7" s="40">
        <f>SUM(G8:G12)</f>
        <v>1.49</v>
      </c>
      <c r="H7" s="61"/>
    </row>
    <row r="8" ht="24.4" customHeight="1" spans="1:8">
      <c r="A8" s="66"/>
      <c r="B8" s="67">
        <v>201</v>
      </c>
      <c r="C8" s="67" t="s">
        <v>86</v>
      </c>
      <c r="D8" s="51" t="s">
        <v>87</v>
      </c>
      <c r="E8" s="37">
        <f t="shared" si="0"/>
        <v>0.04</v>
      </c>
      <c r="F8" s="37">
        <v>0.04</v>
      </c>
      <c r="G8" s="37"/>
      <c r="H8" s="61"/>
    </row>
    <row r="9" ht="24.4" customHeight="1" spans="1:8">
      <c r="A9" s="66"/>
      <c r="B9" s="67" t="s">
        <v>166</v>
      </c>
      <c r="C9" s="67" t="s">
        <v>91</v>
      </c>
      <c r="D9" s="51" t="s">
        <v>92</v>
      </c>
      <c r="E9" s="37">
        <f t="shared" si="0"/>
        <v>11.48</v>
      </c>
      <c r="F9" s="37">
        <v>10.36</v>
      </c>
      <c r="G9" s="37">
        <v>1.12</v>
      </c>
      <c r="H9" s="61"/>
    </row>
    <row r="10" ht="24.4" customHeight="1" spans="1:8">
      <c r="A10" s="66"/>
      <c r="B10" s="67" t="s">
        <v>167</v>
      </c>
      <c r="C10" s="67" t="s">
        <v>86</v>
      </c>
      <c r="D10" s="51" t="s">
        <v>99</v>
      </c>
      <c r="E10" s="37">
        <f t="shared" si="0"/>
        <v>222.81</v>
      </c>
      <c r="F10" s="37">
        <v>222.44</v>
      </c>
      <c r="G10" s="37">
        <v>0.37</v>
      </c>
      <c r="H10" s="61"/>
    </row>
    <row r="11" ht="24.4" customHeight="1" spans="1:8">
      <c r="A11" s="66"/>
      <c r="B11" s="67" t="s">
        <v>167</v>
      </c>
      <c r="C11" s="67" t="s">
        <v>168</v>
      </c>
      <c r="D11" s="51" t="s">
        <v>107</v>
      </c>
      <c r="E11" s="37">
        <f t="shared" si="0"/>
        <v>1.99</v>
      </c>
      <c r="F11" s="37">
        <v>1.99</v>
      </c>
      <c r="G11" s="37"/>
      <c r="H11" s="61"/>
    </row>
    <row r="12" ht="24.4" customHeight="1" spans="1:8">
      <c r="A12" s="66"/>
      <c r="B12" s="67" t="s">
        <v>169</v>
      </c>
      <c r="C12" s="67" t="s">
        <v>93</v>
      </c>
      <c r="D12" s="51" t="s">
        <v>110</v>
      </c>
      <c r="E12" s="37">
        <f t="shared" si="0"/>
        <v>3.21</v>
      </c>
      <c r="F12" s="37">
        <v>3.21</v>
      </c>
      <c r="G12" s="37"/>
      <c r="H12" s="61"/>
    </row>
    <row r="13" ht="24.4" customHeight="1" spans="1:8">
      <c r="A13" s="66"/>
      <c r="B13" s="37"/>
      <c r="C13" s="37"/>
      <c r="D13" s="37"/>
      <c r="E13" s="37"/>
      <c r="F13" s="37"/>
      <c r="G13" s="37"/>
      <c r="H13" s="61"/>
    </row>
    <row r="14" ht="24.4" customHeight="1" spans="1:8">
      <c r="A14" s="66"/>
      <c r="B14" s="37"/>
      <c r="C14" s="37"/>
      <c r="D14" s="37"/>
      <c r="E14" s="37"/>
      <c r="F14" s="37"/>
      <c r="G14" s="37"/>
      <c r="H14" s="61"/>
    </row>
    <row r="15" ht="24.4" customHeight="1" spans="1:8">
      <c r="A15" s="66"/>
      <c r="B15" s="37"/>
      <c r="C15" s="37"/>
      <c r="D15" s="37"/>
      <c r="E15" s="37"/>
      <c r="F15" s="37"/>
      <c r="G15" s="37"/>
      <c r="H15" s="6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style="27" customWidth="1"/>
    <col min="2" max="4" width="6.625" style="27" customWidth="1"/>
    <col min="5" max="5" width="25.25" style="27" customWidth="1"/>
    <col min="6" max="6" width="58.375" style="27" customWidth="1"/>
    <col min="7" max="7" width="25.375" style="27" customWidth="1"/>
    <col min="8" max="8" width="1.5" style="27" customWidth="1"/>
    <col min="9" max="11" width="9.75" style="27" customWidth="1"/>
    <col min="12" max="16384" width="10" style="27"/>
  </cols>
  <sheetData>
    <row r="1" ht="24.95" customHeight="1" spans="1:8">
      <c r="A1" s="28"/>
      <c r="B1" s="2" t="s">
        <v>179</v>
      </c>
      <c r="C1" s="36"/>
      <c r="D1" s="36"/>
      <c r="E1" s="36"/>
      <c r="F1" s="36"/>
      <c r="G1" s="31" t="s">
        <v>180</v>
      </c>
      <c r="H1" s="36"/>
    </row>
    <row r="2" ht="22.9" customHeight="1" spans="1:8">
      <c r="A2" s="28"/>
      <c r="B2" s="32" t="s">
        <v>181</v>
      </c>
      <c r="C2" s="32"/>
      <c r="D2" s="32"/>
      <c r="E2" s="32"/>
      <c r="F2" s="32"/>
      <c r="G2" s="32"/>
      <c r="H2" s="36" t="s">
        <v>3</v>
      </c>
    </row>
    <row r="3" ht="19.5" customHeight="1" spans="1:8">
      <c r="A3" s="33"/>
      <c r="B3" s="34" t="s">
        <v>5</v>
      </c>
      <c r="C3" s="34"/>
      <c r="D3" s="34"/>
      <c r="E3" s="34"/>
      <c r="F3" s="34"/>
      <c r="G3" s="54" t="s">
        <v>6</v>
      </c>
      <c r="H3" s="43"/>
    </row>
    <row r="4" ht="24.4" customHeight="1" spans="1:8">
      <c r="A4" s="38"/>
      <c r="B4" s="37" t="s">
        <v>79</v>
      </c>
      <c r="C4" s="37"/>
      <c r="D4" s="37"/>
      <c r="E4" s="37" t="s">
        <v>80</v>
      </c>
      <c r="F4" s="37" t="s">
        <v>182</v>
      </c>
      <c r="G4" s="37" t="s">
        <v>183</v>
      </c>
      <c r="H4" s="44"/>
    </row>
    <row r="5" ht="24.4" customHeight="1" spans="1:8">
      <c r="A5" s="38"/>
      <c r="B5" s="37" t="s">
        <v>81</v>
      </c>
      <c r="C5" s="37" t="s">
        <v>82</v>
      </c>
      <c r="D5" s="37" t="s">
        <v>83</v>
      </c>
      <c r="E5" s="37"/>
      <c r="F5" s="37"/>
      <c r="G5" s="37"/>
      <c r="H5" s="45"/>
    </row>
    <row r="6" ht="22.9" customHeight="1" spans="1:8">
      <c r="A6" s="39"/>
      <c r="B6" s="37"/>
      <c r="C6" s="37"/>
      <c r="D6" s="37"/>
      <c r="E6" s="37"/>
      <c r="F6" s="37" t="s">
        <v>84</v>
      </c>
      <c r="G6" s="40">
        <f>G7+G8</f>
        <v>141.65</v>
      </c>
      <c r="H6" s="46"/>
    </row>
    <row r="7" ht="22.9" customHeight="1" spans="1:8">
      <c r="A7" s="39"/>
      <c r="B7" s="37">
        <v>210</v>
      </c>
      <c r="C7" s="55" t="s">
        <v>86</v>
      </c>
      <c r="D7" s="55" t="s">
        <v>101</v>
      </c>
      <c r="E7" s="56" t="s">
        <v>102</v>
      </c>
      <c r="F7" s="37" t="s">
        <v>184</v>
      </c>
      <c r="G7" s="40">
        <v>48.18</v>
      </c>
      <c r="H7" s="46"/>
    </row>
    <row r="8" ht="22.9" customHeight="1" spans="1:8">
      <c r="A8" s="39"/>
      <c r="B8" s="37">
        <v>210</v>
      </c>
      <c r="C8" s="55" t="s">
        <v>103</v>
      </c>
      <c r="D8" s="55" t="s">
        <v>105</v>
      </c>
      <c r="E8" s="56" t="s">
        <v>106</v>
      </c>
      <c r="F8" s="37" t="s">
        <v>185</v>
      </c>
      <c r="G8" s="40">
        <v>93.47</v>
      </c>
      <c r="H8" s="46"/>
    </row>
    <row r="9" ht="22.9" customHeight="1" spans="1:8">
      <c r="A9" s="39"/>
      <c r="B9" s="37"/>
      <c r="C9" s="37"/>
      <c r="D9" s="37"/>
      <c r="E9" s="37"/>
      <c r="F9" s="37"/>
      <c r="G9" s="40"/>
      <c r="H9" s="46"/>
    </row>
    <row r="10" ht="22.9" customHeight="1" spans="1:8">
      <c r="A10" s="39"/>
      <c r="B10" s="37"/>
      <c r="C10" s="37"/>
      <c r="D10" s="37"/>
      <c r="E10" s="37"/>
      <c r="F10" s="37"/>
      <c r="G10" s="40"/>
      <c r="H10" s="46"/>
    </row>
    <row r="11" ht="22.9" customHeight="1" spans="1:8">
      <c r="A11" s="39"/>
      <c r="B11" s="37"/>
      <c r="C11" s="37"/>
      <c r="D11" s="37"/>
      <c r="E11" s="37"/>
      <c r="F11" s="37"/>
      <c r="G11" s="40"/>
      <c r="H11" s="46"/>
    </row>
    <row r="12" ht="22.9" customHeight="1" spans="1:8">
      <c r="A12" s="39"/>
      <c r="B12" s="37"/>
      <c r="C12" s="37"/>
      <c r="D12" s="37"/>
      <c r="E12" s="37"/>
      <c r="F12" s="37"/>
      <c r="G12" s="40"/>
      <c r="H12" s="46"/>
    </row>
    <row r="13" ht="22.9" customHeight="1" spans="1:8">
      <c r="A13" s="39"/>
      <c r="B13" s="37"/>
      <c r="C13" s="37"/>
      <c r="D13" s="37"/>
      <c r="E13" s="37"/>
      <c r="F13" s="37"/>
      <c r="G13" s="40"/>
      <c r="H13" s="46"/>
    </row>
    <row r="14" ht="22.9" customHeight="1" spans="1:8">
      <c r="A14" s="39"/>
      <c r="B14" s="37"/>
      <c r="C14" s="37"/>
      <c r="D14" s="37"/>
      <c r="E14" s="37"/>
      <c r="F14" s="37"/>
      <c r="G14" s="40"/>
      <c r="H14" s="46"/>
    </row>
    <row r="15" ht="22.9" customHeight="1" spans="1:8">
      <c r="A15" s="39"/>
      <c r="B15" s="37"/>
      <c r="C15" s="37"/>
      <c r="D15" s="37"/>
      <c r="E15" s="37"/>
      <c r="F15" s="37"/>
      <c r="G15" s="40"/>
      <c r="H15" s="46"/>
    </row>
    <row r="16" ht="22.9" customHeight="1" spans="1:8">
      <c r="A16" s="39"/>
      <c r="B16" s="37"/>
      <c r="C16" s="37"/>
      <c r="D16" s="37"/>
      <c r="E16" s="37"/>
      <c r="F16" s="37"/>
      <c r="G16" s="40"/>
      <c r="H16" s="46"/>
    </row>
    <row r="17" ht="22.9" customHeight="1" spans="1:8">
      <c r="A17" s="39"/>
      <c r="B17" s="37"/>
      <c r="C17" s="37"/>
      <c r="D17" s="37"/>
      <c r="E17" s="37"/>
      <c r="F17" s="37"/>
      <c r="G17" s="40"/>
      <c r="H17" s="4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(눈_눈)(●—●)</cp:lastModifiedBy>
  <dcterms:created xsi:type="dcterms:W3CDTF">2022-03-04T11:29:00Z</dcterms:created>
  <dcterms:modified xsi:type="dcterms:W3CDTF">2024-09-18T00:45:10Z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E3323406192340C0AE59E42F8F169A7F_13</vt:lpwstr>
  </property>
</Properties>
</file>