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Sheet1" sheetId="1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  <definedName name="_xlnm.Print_Titles" localSheetId="13">'6'!$2:$4</definedName>
  </definedNames>
  <calcPr calcId="144525"/>
</workbook>
</file>

<file path=xl/sharedStrings.xml><?xml version="1.0" encoding="utf-8"?>
<sst xmlns="http://schemas.openxmlformats.org/spreadsheetml/2006/main" count="1158" uniqueCount="390">
  <si>
    <t xml:space="preserve">2024年司法分局预算公开表
</t>
  </si>
  <si>
    <t>样表1</t>
  </si>
  <si>
    <t xml:space="preserve">
表1</t>
  </si>
  <si>
    <t xml:space="preserve"> </t>
  </si>
  <si>
    <t>单位收支总表</t>
  </si>
  <si>
    <t>单位：遂宁市司法局经开区分局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</si>
  <si>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</si>
  <si>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</si>
  <si>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</si>
  <si>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</si>
  <si>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</si>
  <si>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</si>
  <si>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</si>
  <si>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</si>
  <si>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</si>
  <si>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</si>
  <si>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</si>
  <si>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</si>
  <si>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</si>
  <si>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</si>
  <si>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</si>
  <si>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</si>
  <si>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</si>
  <si>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</si>
  <si>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</si>
  <si>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</si>
  <si>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</si>
  <si>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</si>
  <si>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</si>
  <si>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</si>
  <si>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</si>
  <si>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</si>
  <si>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</si>
  <si>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</si>
  <si>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</si>
  <si>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</si>
  <si>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</si>
  <si>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</si>
  <si>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</si>
  <si>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</si>
  <si>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</si>
  <si>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</si>
  <si>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</si>
  <si>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</si>
  <si>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</si>
  <si>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</si>
  <si>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</si>
  <si>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</si>
  <si>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</si>
  <si>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</si>
  <si>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</si>
  <si>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</si>
  <si>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</si>
  <si>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</si>
  <si>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</si>
  <si>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</si>
  <si>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</si>
  <si>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</si>
  <si>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</si>
  <si>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</si>
  <si>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</si>
  <si>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</si>
  <si>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</si>
  <si>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</si>
  <si>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</si>
  <si>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</si>
  <si>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</si>
  <si>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</si>
  <si>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</si>
  <si>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</si>
  <si>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</si>
  <si>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</si>
  <si>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</si>
  <si>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</si>
  <si>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</si>
  <si>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</si>
  <si>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</si>
  <si>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</si>
  <si>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</si>
  <si>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</si>
  <si>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</si>
  <si>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</si>
  <si>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</si>
  <si>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</si>
  <si>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204</t>
  </si>
  <si>
    <t>06</t>
  </si>
  <si>
    <t>01</t>
  </si>
  <si>
    <t> 行政运行</t>
  </si>
  <si>
    <t>02</t>
  </si>
  <si>
    <t> 一般行政管理事务</t>
  </si>
  <si>
    <t>律师管理</t>
  </si>
  <si>
    <t>07</t>
  </si>
  <si>
    <r>
      <rPr>
        <sz val="11"/>
        <rFont val="宋体"/>
        <charset val="134"/>
      </rPr>
      <t> 公共法律服务</t>
    </r>
  </si>
  <si>
    <t>10</t>
  </si>
  <si>
    <r>
      <rPr>
        <sz val="11"/>
        <rFont val="宋体"/>
        <charset val="134"/>
      </rPr>
      <t> 社区矫正</t>
    </r>
  </si>
  <si>
    <t>12</t>
  </si>
  <si>
    <r>
      <rPr>
        <sz val="11"/>
        <rFont val="宋体"/>
        <charset val="134"/>
      </rPr>
      <t> 法治建设</t>
    </r>
  </si>
  <si>
    <t xml:space="preserve">  其他司法支出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</si>
  <si>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</si>
  <si>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</si>
  <si>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</si>
  <si>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</si>
  <si>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</si>
  <si>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</si>
  <si>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</si>
  <si>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</si>
  <si>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</si>
  <si>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</si>
  <si>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</si>
  <si>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</si>
  <si>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</si>
  <si>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</si>
  <si>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</si>
  <si>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</si>
  <si>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</si>
  <si>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</si>
  <si>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</si>
  <si>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</si>
  <si>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</si>
  <si>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</si>
  <si>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</si>
  <si>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</si>
  <si>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</si>
  <si>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</si>
  <si>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</si>
  <si>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</si>
  <si>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</si>
  <si>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</si>
  <si>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</si>
  <si>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</si>
  <si>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</si>
  <si>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</si>
  <si>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</si>
  <si>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</si>
  <si>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</si>
  <si>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</si>
  <si>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</si>
  <si>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</si>
  <si>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</si>
  <si>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</si>
  <si>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</si>
  <si>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</si>
  <si>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</si>
  <si>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</si>
  <si>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</si>
  <si>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</si>
  <si>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</si>
  <si>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</si>
  <si>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</si>
  <si>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</si>
  <si>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商品和服务支出</t>
  </si>
  <si>
    <t>办公费</t>
  </si>
  <si>
    <t>印刷费</t>
  </si>
  <si>
    <t>邮电费</t>
  </si>
  <si>
    <t>差旅费</t>
  </si>
  <si>
    <t>维修（护）费</t>
  </si>
  <si>
    <t>租赁费</t>
  </si>
  <si>
    <t>公务接待费</t>
  </si>
  <si>
    <t>劳务费</t>
  </si>
  <si>
    <t>委托业务费</t>
  </si>
  <si>
    <t>其他商品和服务支出</t>
  </si>
  <si>
    <t>资本性支出</t>
  </si>
  <si>
    <t>办公设备购置</t>
  </si>
  <si>
    <t>样表6</t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</si>
  <si>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</si>
  <si>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</si>
  <si>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</si>
  <si>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 行政运行</t>
    </r>
  </si>
  <si>
    <r>
      <rPr>
        <sz val="11"/>
        <rFont val="宋体"/>
        <charset val="134"/>
      </rPr>
      <t> 一般行政管理事务</t>
    </r>
  </si>
  <si>
    <r>
      <rPr>
        <sz val="11"/>
        <rFont val="宋体"/>
        <charset val="134"/>
      </rPr>
      <t> 律师管理</t>
    </r>
  </si>
  <si>
    <t>样表7</t>
  </si>
  <si>
    <t>表3-1</t>
  </si>
  <si>
    <t>一般公共预算基本支出预算表</t>
  </si>
  <si>
    <t>单位：</t>
  </si>
  <si>
    <t>人员经费</t>
  </si>
  <si>
    <t>公用经费</t>
  </si>
  <si>
    <t>3.21</t>
  </si>
  <si>
    <t>0.10</t>
  </si>
  <si>
    <t>0.35</t>
  </si>
  <si>
    <t>11</t>
  </si>
  <si>
    <t>0.20</t>
  </si>
  <si>
    <t>13</t>
  </si>
  <si>
    <t>14</t>
  </si>
  <si>
    <t>17</t>
  </si>
  <si>
    <t>1.16</t>
  </si>
  <si>
    <t>26</t>
  </si>
  <si>
    <t>0.80</t>
  </si>
  <si>
    <t>29</t>
  </si>
  <si>
    <t>4.78</t>
  </si>
  <si>
    <t>310</t>
  </si>
  <si>
    <t>2.72</t>
  </si>
  <si>
    <t>样表8</t>
  </si>
  <si>
    <t>表3-2</t>
  </si>
  <si>
    <t>一般公共预算项目支出预算表</t>
  </si>
  <si>
    <t>项目名称</t>
  </si>
  <si>
    <t>金额</t>
  </si>
  <si>
    <t>一般行政管理事务</t>
  </si>
  <si>
    <t>代理记账费</t>
  </si>
  <si>
    <t>体检费</t>
  </si>
  <si>
    <t>法律顾问费</t>
  </si>
  <si>
    <t>公共法律服务</t>
  </si>
  <si>
    <t>法律援助经费</t>
  </si>
  <si>
    <t>社区矫正</t>
  </si>
  <si>
    <t>法治建设</t>
  </si>
  <si>
    <t>全面依法治区</t>
  </si>
  <si>
    <t>99</t>
  </si>
  <si>
    <t>其他司法支出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</si>
  <si>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</si>
  <si>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</si>
  <si>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</si>
  <si>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</si>
  <si>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</si>
  <si>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</si>
  <si>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</si>
  <si>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</si>
  <si>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</si>
  <si>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</si>
  <si>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</si>
  <si>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</si>
  <si>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</si>
  <si>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</si>
  <si>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</si>
  <si>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</si>
  <si>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</si>
  <si>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</si>
  <si>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</si>
  <si>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</si>
  <si>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</si>
  <si>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</si>
  <si>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</si>
  <si>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</si>
  <si>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</si>
  <si>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</si>
  <si>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</si>
  <si>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</si>
  <si>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</si>
  <si>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</si>
  <si>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</si>
  <si>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</si>
  <si>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125001-遂宁市司法局经开区分局</t>
  </si>
  <si>
    <t>51090821Y000000049957-餐补</t>
  </si>
  <si>
    <t>2.86</t>
  </si>
  <si>
    <t>提高预算编制质量，严格执行预算，保障单位日常运转。</t>
  </si>
  <si>
    <t>效益指标</t>
  </si>
  <si>
    <t>经济效益指标</t>
  </si>
  <si>
    <t>“三公经费”控制率[计算方法为：（三公经费实际支出数/预算安排数]×100%）</t>
  </si>
  <si>
    <t>≤</t>
  </si>
  <si>
    <t>100</t>
  </si>
  <si>
    <t>%</t>
  </si>
  <si>
    <t>20</t>
  </si>
  <si>
    <t>正向指标</t>
  </si>
  <si>
    <t>社会效益指标</t>
  </si>
  <si>
    <t>运转保障率</t>
  </si>
  <si>
    <t>＝</t>
  </si>
  <si>
    <t>产出指标</t>
  </si>
  <si>
    <t>质量指标</t>
  </si>
  <si>
    <t>预算编制准确率（计算方法为：∣（执行数-预算数）/预算数∣）</t>
  </si>
  <si>
    <t>5</t>
  </si>
  <si>
    <t>30</t>
  </si>
  <si>
    <t>数量指标</t>
  </si>
  <si>
    <t>科目调整次数</t>
  </si>
  <si>
    <t>次</t>
  </si>
  <si>
    <t>51090821Y000000061143-公务接待费</t>
  </si>
  <si>
    <t>51090822T000000434437-社区矫正</t>
  </si>
  <si>
    <t>35.10</t>
  </si>
  <si>
    <t>在2022年投入24万元，通过对社区矫正对象的全方位定位管控，加强社区矫正人员的信息化管理，减少社区矫正对象再犯罪，维护辖区安全稳定</t>
  </si>
  <si>
    <t>满意度指标</t>
  </si>
  <si>
    <t>服务对象满意度指标</t>
  </si>
  <si>
    <t>社会公众满意度</t>
  </si>
  <si>
    <t>≥</t>
  </si>
  <si>
    <t>95</t>
  </si>
  <si>
    <t>发挥风险防控率</t>
  </si>
  <si>
    <t>定性</t>
  </si>
  <si>
    <t>优</t>
  </si>
  <si>
    <t>避免经济损失</t>
  </si>
  <si>
    <t>高</t>
  </si>
  <si>
    <t>社区矫正人数</t>
  </si>
  <si>
    <t>243</t>
  </si>
  <si>
    <t>人</t>
  </si>
  <si>
    <t>可持续发展指标</t>
  </si>
  <si>
    <t>持续保障社会稳定</t>
  </si>
  <si>
    <t>手机定位管理精确性</t>
  </si>
  <si>
    <t>51090822T000000434467-全面依法治区</t>
  </si>
  <si>
    <t>20.00</t>
  </si>
  <si>
    <t>2022年，计划投入预算资金20万元，营造全区法治氛围，保障园区依法治区的决策，保障管委会相关诉讼费，为全区避免或挽回一定的经济损失</t>
  </si>
  <si>
    <t>时效指标</t>
  </si>
  <si>
    <t>整体完成时限</t>
  </si>
  <si>
    <t>365</t>
  </si>
  <si>
    <t>天</t>
  </si>
  <si>
    <t>法治建设水平持续提高推动社会经济发展</t>
  </si>
  <si>
    <t>依法治区</t>
  </si>
  <si>
    <t>保障管委会诉讼案件的正常进行</t>
  </si>
  <si>
    <t>案件数</t>
  </si>
  <si>
    <t>维护经济环境</t>
  </si>
  <si>
    <t>可持续影响指标</t>
  </si>
  <si>
    <t>保证园区法治氛围持续性</t>
  </si>
  <si>
    <t>社会主体和公众</t>
  </si>
  <si>
    <t>51090822T000000434486-法律援助</t>
  </si>
  <si>
    <t>在2022年内预计投入29.64万元的法律援助经费，协助船山区做好我辖区内的法律援助工作，帮助符合援助的对象获取法律帮助</t>
  </si>
  <si>
    <t>社会稳定</t>
  </si>
  <si>
    <t>援助案件数量</t>
  </si>
  <si>
    <t>312</t>
  </si>
  <si>
    <t>保障司法公正</t>
  </si>
  <si>
    <t>提高法律援助办案质量</t>
  </si>
  <si>
    <t>被援助对象满意度</t>
  </si>
  <si>
    <t>保障时限</t>
  </si>
  <si>
    <t>日</t>
  </si>
  <si>
    <t>51090822T000000434496-法律顾问费用</t>
  </si>
  <si>
    <t>聘请2022年全年内管委会法律顾问，发挥法律顾问的咨询作用，保障建设法治政府</t>
  </si>
  <si>
    <t>法律顾问人数</t>
  </si>
  <si>
    <t>15</t>
  </si>
  <si>
    <t>严格按照法律法规及管委会的要求提供专业意见</t>
  </si>
  <si>
    <t>加强法制意识，保障园区社会持续稳定</t>
  </si>
  <si>
    <t>保障时间</t>
  </si>
  <si>
    <t>被服务对象满意度</t>
  </si>
  <si>
    <t>51090822T000000434506-劳务费</t>
  </si>
  <si>
    <t>71.26</t>
  </si>
  <si>
    <t xml:space="preserve">在2022年全年投入71.2万通过购买服务的形式聘用9人，配强人员队伍，保障分局及司法所日常业务工作需要
</t>
  </si>
  <si>
    <t>聘请时间</t>
  </si>
  <si>
    <t>1</t>
  </si>
  <si>
    <t>年</t>
  </si>
  <si>
    <t>聘请人数</t>
  </si>
  <si>
    <t>9</t>
  </si>
  <si>
    <t>保证分局工作的正常开展</t>
  </si>
  <si>
    <t>雇佣对象满意度</t>
  </si>
  <si>
    <t>聘请人员素质</t>
  </si>
  <si>
    <t>保证工作的连续性</t>
  </si>
  <si>
    <t>51090822T000000434510-代理记账费用</t>
  </si>
  <si>
    <t>1.20</t>
  </si>
  <si>
    <t>为保障分局账务的专业性，连续性，聘请专业代理记账人员</t>
  </si>
  <si>
    <t>符合后续审计要求</t>
  </si>
  <si>
    <t>好</t>
  </si>
  <si>
    <t>单位满意度</t>
  </si>
  <si>
    <t>保障账目连续性</t>
  </si>
  <si>
    <t>51090822Y000000412420-定额公用经费</t>
  </si>
  <si>
    <t>9.60</t>
  </si>
  <si>
    <t>51090823T000007578331-体检费</t>
  </si>
  <si>
    <t>2.60</t>
  </si>
  <si>
    <t>全年保障职工身体健康</t>
  </si>
  <si>
    <t>职工满意度</t>
  </si>
  <si>
    <t>职工人数</t>
  </si>
  <si>
    <t>人数</t>
  </si>
  <si>
    <t>25</t>
  </si>
  <si>
    <t>完成时效</t>
  </si>
  <si>
    <t>持续保障职工身体健康</t>
  </si>
  <si>
    <t>40</t>
  </si>
  <si>
    <t>成本指标</t>
  </si>
  <si>
    <t>经济成本指标</t>
  </si>
  <si>
    <t>严格按照标准执行</t>
  </si>
  <si>
    <t>26000</t>
  </si>
  <si>
    <t>元</t>
  </si>
  <si>
    <t>51090825T000012191293-法律顾问</t>
  </si>
  <si>
    <t>10.00</t>
  </si>
  <si>
    <t>聘请2024年全年内管委会法律顾问，发挥法律顾问的咨询作用，保障建设法治政府</t>
  </si>
  <si>
    <t>为管委会避免经济损失</t>
  </si>
  <si>
    <t>管委会满意度</t>
  </si>
  <si>
    <t>持续加强法治政府建设</t>
  </si>
  <si>
    <t>法律顾问素质</t>
  </si>
  <si>
    <t>6</t>
  </si>
  <si>
    <t>51090825T000012191306-社区矫正费用</t>
  </si>
  <si>
    <t>5.00</t>
  </si>
  <si>
    <t>在2024年投入10万元，通过对社区矫正对象的全方位定位管控，加强社区矫正人员的信息化管理，减少社区矫正对象再犯罪，维护辖区安全稳定</t>
  </si>
  <si>
    <t>有效降低在犯罪</t>
  </si>
  <si>
    <t>管控社区矫正对象人数</t>
  </si>
  <si>
    <t>200</t>
  </si>
  <si>
    <t>社会满意度</t>
  </si>
  <si>
    <t>精准管控</t>
  </si>
  <si>
    <t>保障正常开展工作司法所个数</t>
  </si>
  <si>
    <t>7</t>
  </si>
  <si>
    <t>个</t>
  </si>
  <si>
    <t>持续保障园区安定</t>
  </si>
  <si>
    <t>51090825T000012191334-依法治区</t>
  </si>
  <si>
    <t>2024年，计划投入预算资金18万元，营造全区法治氛围，保障园区依法治区的决策，保障管委会相关诉讼费，为全区避免或挽回一定的经济损失</t>
  </si>
  <si>
    <t>保障管委会诉讼案件正常进行</t>
  </si>
  <si>
    <t>件</t>
  </si>
  <si>
    <t>全区法治宣传场次</t>
  </si>
  <si>
    <t>场</t>
  </si>
  <si>
    <t>维护园区经济环境</t>
  </si>
  <si>
    <t>持续保障园区法治氛围</t>
  </si>
  <si>
    <t>严格控制经费支出</t>
  </si>
  <si>
    <t>18</t>
  </si>
  <si>
    <t>万元</t>
  </si>
  <si>
    <t>51090825T000012196637-法援</t>
  </si>
  <si>
    <t>协助船山区做好我辖区内的法律援助工作，帮助符合援助的对象获取法律帮助</t>
  </si>
  <si>
    <t>帮扶对象满意度指标</t>
  </si>
  <si>
    <t>援助对象满意度</t>
  </si>
  <si>
    <t>为援助对象挽回一定经济损失</t>
  </si>
  <si>
    <t>指派律师素质</t>
  </si>
  <si>
    <t>300</t>
  </si>
  <si>
    <t>取数说明： 此表只取当年预算及绩效，不包含上年结转结余的预算、绩效信息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</si>
</sst>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rgb="FF000000"/>
      <name val="SimSun"/>
      <charset val="134"/>
    </font>
    <font>
      <b/>
      <sz val="16"/>
      <name val="黑体"/>
      <charset val="134"/>
    </font>
    <font>
      <b/>
      <sz val="11"/>
      <color rgb="FF000000"/>
      <name val="宋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仿宋_GB2312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7" borderId="21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5" borderId="22" applyNumberFormat="0" applyFont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3" fillId="3" borderId="17" applyNumberFormat="0" applyAlignment="0" applyProtection="0">
      <alignment vertical="center"/>
    </xf>
    <xf numFmtId="0" fontId="32" fillId="3" borderId="21" applyNumberFormat="0" applyAlignment="0" applyProtection="0">
      <alignment vertical="center"/>
    </xf>
    <xf numFmtId="0" fontId="39" fillId="18" borderId="23" applyNumberFormat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</cellStyleXfs>
  <cellXfs count="12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8" xfId="0" applyFont="1" applyFill="1" applyBorder="1">
      <alignment vertical="center"/>
    </xf>
    <xf numFmtId="0" fontId="10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>
      <alignment vertical="center"/>
    </xf>
    <xf numFmtId="4" fontId="10" fillId="0" borderId="4" xfId="0" applyNumberFormat="1" applyFont="1" applyFill="1" applyBorder="1" applyAlignment="1">
      <alignment horizontal="right" vertical="center"/>
    </xf>
    <xf numFmtId="0" fontId="7" fillId="0" borderId="9" xfId="0" applyFont="1" applyFill="1" applyBorder="1">
      <alignment vertical="center"/>
    </xf>
    <xf numFmtId="0" fontId="7" fillId="0" borderId="9" xfId="0" applyFont="1" applyFill="1" applyBorder="1" applyAlignment="1">
      <alignment vertical="center" wrapText="1"/>
    </xf>
    <xf numFmtId="0" fontId="7" fillId="0" borderId="10" xfId="0" applyFont="1" applyFill="1" applyBorder="1">
      <alignment vertical="center"/>
    </xf>
    <xf numFmtId="0" fontId="7" fillId="0" borderId="11" xfId="0" applyFont="1" applyFill="1" applyBorder="1">
      <alignment vertical="center"/>
    </xf>
    <xf numFmtId="0" fontId="7" fillId="0" borderId="11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9" fontId="0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 wrapText="1"/>
    </xf>
    <xf numFmtId="0" fontId="12" fillId="0" borderId="1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8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7" fillId="0" borderId="8" xfId="0" applyNumberFormat="1" applyFont="1" applyBorder="1">
      <alignment vertical="center"/>
    </xf>
    <xf numFmtId="49" fontId="12" fillId="0" borderId="11" xfId="0" applyNumberFormat="1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2" fillId="0" borderId="11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13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2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8" xfId="0" applyFont="1" applyFill="1" applyBorder="1">
      <alignment vertical="center"/>
    </xf>
    <xf numFmtId="0" fontId="12" fillId="0" borderId="9" xfId="0" applyFont="1" applyFill="1" applyBorder="1">
      <alignment vertical="center"/>
    </xf>
    <xf numFmtId="0" fontId="12" fillId="0" borderId="8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" fontId="16" fillId="0" borderId="4" xfId="0" applyNumberFormat="1" applyFont="1" applyBorder="1" applyAlignment="1">
      <alignment horizontal="center" vertical="center"/>
    </xf>
    <xf numFmtId="0" fontId="17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C13" sqref="C13"/>
    </sheetView>
  </sheetViews>
  <sheetFormatPr defaultColWidth="9" defaultRowHeight="14.25" outlineLevelRow="2"/>
  <cols>
    <col min="1" max="1" width="123.125" style="119" customWidth="1"/>
    <col min="2" max="16384" width="9" style="119"/>
  </cols>
  <sheetData>
    <row r="1" ht="150" customHeight="1" spans="1:1">
      <c r="A1" s="120" t="s">
        <v>0</v>
      </c>
    </row>
    <row r="2" ht="75" customHeight="1" spans="1:1">
      <c r="A2" s="121"/>
    </row>
    <row r="3" ht="75" customHeight="1" spans="1:1">
      <c r="A3" s="121"/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18" customWidth="1"/>
    <col min="2" max="7" width="21.625" style="18" customWidth="1"/>
    <col min="8" max="8" width="1.53333333333333" style="18" customWidth="1"/>
    <col min="9" max="9" width="9.76666666666667" style="18" customWidth="1"/>
    <col min="10" max="16384" width="10" style="18"/>
  </cols>
  <sheetData>
    <row r="1" ht="25" customHeight="1" spans="1:8">
      <c r="A1" s="19"/>
      <c r="B1" s="2" t="s">
        <v>207</v>
      </c>
      <c r="C1" s="21"/>
      <c r="D1" s="21"/>
      <c r="E1" s="21"/>
      <c r="F1" s="21"/>
      <c r="G1" s="22" t="s">
        <v>208</v>
      </c>
      <c r="H1" s="27"/>
    </row>
    <row r="2" ht="22.8" customHeight="1" spans="1:8">
      <c r="A2" s="19"/>
      <c r="B2" s="39" t="s">
        <v>209</v>
      </c>
      <c r="C2" s="40"/>
      <c r="D2" s="40"/>
      <c r="E2" s="40"/>
      <c r="F2" s="40"/>
      <c r="G2" s="41"/>
      <c r="H2" s="27" t="s">
        <v>3</v>
      </c>
    </row>
    <row r="3" ht="19.55" customHeight="1" spans="1:8">
      <c r="A3" s="24"/>
      <c r="B3" s="25" t="s">
        <v>5</v>
      </c>
      <c r="C3" s="25"/>
      <c r="D3" s="26"/>
      <c r="E3" s="26"/>
      <c r="F3" s="26"/>
      <c r="G3" s="26" t="s">
        <v>6</v>
      </c>
      <c r="H3" s="34"/>
    </row>
    <row r="4" ht="24.4" customHeight="1" spans="1:8">
      <c r="A4" s="27"/>
      <c r="B4" s="28" t="s">
        <v>210</v>
      </c>
      <c r="C4" s="28"/>
      <c r="D4" s="28"/>
      <c r="E4" s="28"/>
      <c r="F4" s="28"/>
      <c r="G4" s="28"/>
      <c r="H4" s="35"/>
    </row>
    <row r="5" ht="24.4" customHeight="1" spans="1:8">
      <c r="A5" s="29"/>
      <c r="B5" s="28" t="s">
        <v>60</v>
      </c>
      <c r="C5" s="42" t="s">
        <v>211</v>
      </c>
      <c r="D5" s="28" t="s">
        <v>212</v>
      </c>
      <c r="E5" s="28"/>
      <c r="F5" s="28"/>
      <c r="G5" s="28" t="s">
        <v>157</v>
      </c>
      <c r="H5" s="35"/>
    </row>
    <row r="6" ht="24.4" customHeight="1" spans="1:8">
      <c r="A6" s="29"/>
      <c r="B6" s="28"/>
      <c r="C6" s="42"/>
      <c r="D6" s="28" t="s">
        <v>149</v>
      </c>
      <c r="E6" s="28" t="s">
        <v>213</v>
      </c>
      <c r="F6" s="28" t="s">
        <v>214</v>
      </c>
      <c r="G6" s="28"/>
      <c r="H6" s="36"/>
    </row>
    <row r="7" ht="27" customHeight="1" spans="1:8">
      <c r="A7" s="30"/>
      <c r="B7" s="43">
        <v>1.16</v>
      </c>
      <c r="C7" s="43"/>
      <c r="D7" s="43"/>
      <c r="E7" s="43"/>
      <c r="F7" s="43"/>
      <c r="G7" s="43">
        <v>1.16</v>
      </c>
      <c r="H7" s="37"/>
    </row>
    <row r="8" ht="27" customHeight="1" spans="1:8">
      <c r="A8" s="30"/>
      <c r="B8" s="31"/>
      <c r="C8" s="31"/>
      <c r="D8" s="31"/>
      <c r="E8" s="31"/>
      <c r="F8" s="31"/>
      <c r="G8" s="31"/>
      <c r="H8" s="37"/>
    </row>
    <row r="9" ht="27" customHeight="1" spans="1:8">
      <c r="A9" s="30"/>
      <c r="B9" s="31"/>
      <c r="C9" s="31"/>
      <c r="D9" s="31"/>
      <c r="E9" s="31"/>
      <c r="F9" s="31"/>
      <c r="G9" s="31"/>
      <c r="H9" s="37"/>
    </row>
    <row r="10" ht="27" customHeight="1" spans="1:8">
      <c r="A10" s="30"/>
      <c r="B10" s="31"/>
      <c r="C10" s="31"/>
      <c r="D10" s="31"/>
      <c r="E10" s="31"/>
      <c r="F10" s="31"/>
      <c r="G10" s="31"/>
      <c r="H10" s="37"/>
    </row>
    <row r="11" ht="27" customHeight="1" spans="1:8">
      <c r="A11" s="30"/>
      <c r="B11" s="31"/>
      <c r="C11" s="31"/>
      <c r="D11" s="31"/>
      <c r="E11" s="31"/>
      <c r="F11" s="31"/>
      <c r="G11" s="31"/>
      <c r="H11" s="37"/>
    </row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style="18" customWidth="1"/>
    <col min="2" max="4" width="6.15833333333333" style="18" customWidth="1"/>
    <col min="5" max="5" width="50" style="18" customWidth="1"/>
    <col min="6" max="8" width="18.375" style="18" customWidth="1"/>
    <col min="9" max="9" width="1.53333333333333" style="18" customWidth="1"/>
    <col min="10" max="12" width="9.76666666666667" style="18" customWidth="1"/>
    <col min="13" max="16384" width="10" style="18"/>
  </cols>
  <sheetData>
    <row r="1" ht="25" customHeight="1" spans="1:9">
      <c r="A1" s="19"/>
      <c r="B1" s="2" t="s">
        <v>215</v>
      </c>
      <c r="C1" s="2"/>
      <c r="D1" s="2"/>
      <c r="E1" s="20"/>
      <c r="F1" s="21"/>
      <c r="G1" s="21"/>
      <c r="H1" s="22" t="s">
        <v>216</v>
      </c>
      <c r="I1" s="27"/>
    </row>
    <row r="2" ht="22.8" customHeight="1" spans="1:9">
      <c r="A2" s="19"/>
      <c r="B2" s="23" t="s">
        <v>217</v>
      </c>
      <c r="C2" s="23"/>
      <c r="D2" s="23"/>
      <c r="E2" s="23"/>
      <c r="F2" s="23"/>
      <c r="G2" s="23"/>
      <c r="H2" s="23"/>
      <c r="I2" s="27" t="s">
        <v>3</v>
      </c>
    </row>
    <row r="3" ht="19.55" customHeight="1" spans="1:9">
      <c r="A3" s="24"/>
      <c r="B3" s="25" t="s">
        <v>5</v>
      </c>
      <c r="C3" s="25"/>
      <c r="D3" s="25"/>
      <c r="E3" s="25"/>
      <c r="F3" s="24"/>
      <c r="G3" s="24"/>
      <c r="H3" s="26" t="s">
        <v>6</v>
      </c>
      <c r="I3" s="34"/>
    </row>
    <row r="4" ht="24.4" customHeight="1" spans="1:9">
      <c r="A4" s="27"/>
      <c r="B4" s="28" t="s">
        <v>9</v>
      </c>
      <c r="C4" s="28"/>
      <c r="D4" s="28"/>
      <c r="E4" s="28"/>
      <c r="F4" s="28" t="s">
        <v>218</v>
      </c>
      <c r="G4" s="28"/>
      <c r="H4" s="28"/>
      <c r="I4" s="35"/>
    </row>
    <row r="5" ht="24.4" customHeight="1" spans="1:9">
      <c r="A5" s="29"/>
      <c r="B5" s="28" t="s">
        <v>78</v>
      </c>
      <c r="C5" s="28"/>
      <c r="D5" s="28"/>
      <c r="E5" s="28" t="s">
        <v>79</v>
      </c>
      <c r="F5" s="28" t="s">
        <v>60</v>
      </c>
      <c r="G5" s="28" t="s">
        <v>74</v>
      </c>
      <c r="H5" s="28" t="s">
        <v>75</v>
      </c>
      <c r="I5" s="35"/>
    </row>
    <row r="6" ht="24.4" customHeight="1" spans="1:9">
      <c r="A6" s="29"/>
      <c r="B6" s="28" t="s">
        <v>80</v>
      </c>
      <c r="C6" s="28" t="s">
        <v>81</v>
      </c>
      <c r="D6" s="28" t="s">
        <v>82</v>
      </c>
      <c r="E6" s="28"/>
      <c r="F6" s="28"/>
      <c r="G6" s="28"/>
      <c r="H6" s="28"/>
      <c r="I6" s="36"/>
    </row>
    <row r="7" ht="27" customHeight="1" spans="1:9">
      <c r="A7" s="30"/>
      <c r="B7" s="28"/>
      <c r="C7" s="28"/>
      <c r="D7" s="28"/>
      <c r="E7" s="28" t="s">
        <v>83</v>
      </c>
      <c r="F7" s="31"/>
      <c r="G7" s="31"/>
      <c r="H7" s="31"/>
      <c r="I7" s="37"/>
    </row>
    <row r="8" ht="27" customHeight="1" spans="1:9">
      <c r="A8" s="30"/>
      <c r="B8" s="28"/>
      <c r="C8" s="28"/>
      <c r="D8" s="28"/>
      <c r="E8" s="28"/>
      <c r="F8" s="31"/>
      <c r="G8" s="31"/>
      <c r="H8" s="31"/>
      <c r="I8" s="37"/>
    </row>
    <row r="9" ht="27" customHeight="1" spans="1:9">
      <c r="A9" s="30"/>
      <c r="B9" s="28"/>
      <c r="C9" s="28"/>
      <c r="D9" s="28"/>
      <c r="E9" s="28"/>
      <c r="F9" s="31"/>
      <c r="G9" s="31"/>
      <c r="H9" s="31"/>
      <c r="I9" s="37"/>
    </row>
    <row r="10" ht="27" customHeight="1" spans="1:9">
      <c r="A10" s="30"/>
      <c r="B10" s="28"/>
      <c r="C10" s="28"/>
      <c r="D10" s="28"/>
      <c r="E10" s="28"/>
      <c r="F10" s="31"/>
      <c r="G10" s="31"/>
      <c r="H10" s="31"/>
      <c r="I10" s="37"/>
    </row>
    <row r="11" ht="27" customHeight="1" spans="1:9">
      <c r="A11" s="30"/>
      <c r="B11" s="28"/>
      <c r="C11" s="28"/>
      <c r="D11" s="28"/>
      <c r="E11" s="28"/>
      <c r="F11" s="31"/>
      <c r="G11" s="31"/>
      <c r="H11" s="31"/>
      <c r="I11" s="37"/>
    </row>
    <row r="12" ht="27" customHeight="1" spans="1:9">
      <c r="A12" s="30"/>
      <c r="B12" s="28"/>
      <c r="C12" s="28"/>
      <c r="D12" s="28"/>
      <c r="E12" s="28"/>
      <c r="F12" s="31"/>
      <c r="G12" s="31"/>
      <c r="H12" s="31"/>
      <c r="I12" s="37"/>
    </row>
    <row r="13" ht="27" customHeight="1" spans="1:9">
      <c r="A13" s="30"/>
      <c r="B13" s="28"/>
      <c r="C13" s="28"/>
      <c r="D13" s="28"/>
      <c r="E13" s="28"/>
      <c r="F13" s="31"/>
      <c r="G13" s="31"/>
      <c r="H13" s="31"/>
      <c r="I13" s="37"/>
    </row>
    <row r="14" ht="27" customHeight="1" spans="1:9">
      <c r="A14" s="30"/>
      <c r="B14" s="28"/>
      <c r="C14" s="28"/>
      <c r="D14" s="28"/>
      <c r="E14" s="28"/>
      <c r="F14" s="31"/>
      <c r="G14" s="31"/>
      <c r="H14" s="31"/>
      <c r="I14" s="37"/>
    </row>
    <row r="15" ht="27" customHeight="1" spans="1:9">
      <c r="A15" s="29"/>
      <c r="B15" s="44"/>
      <c r="C15" s="44"/>
      <c r="D15" s="44"/>
      <c r="E15" s="44" t="s">
        <v>23</v>
      </c>
      <c r="F15" s="45"/>
      <c r="G15" s="45"/>
      <c r="H15" s="45"/>
      <c r="I15" s="36"/>
    </row>
    <row r="16" ht="27" customHeight="1" spans="1:9">
      <c r="A16" s="32"/>
      <c r="B16" s="33"/>
      <c r="C16" s="33"/>
      <c r="D16" s="33"/>
      <c r="E16" s="32"/>
      <c r="F16" s="32"/>
      <c r="G16" s="32"/>
      <c r="H16" s="32"/>
      <c r="I16" s="3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 outlineLevelCol="7"/>
  <cols>
    <col min="1" max="1" width="1.53333333333333" style="18" customWidth="1"/>
    <col min="2" max="7" width="19.875" style="18" customWidth="1"/>
    <col min="8" max="8" width="1.53333333333333" style="18" customWidth="1"/>
    <col min="9" max="9" width="9.76666666666667" style="18" customWidth="1"/>
    <col min="10" max="16384" width="10" style="18"/>
  </cols>
  <sheetData>
    <row r="1" ht="25" customHeight="1" spans="1:8">
      <c r="A1" s="19"/>
      <c r="B1" s="2" t="s">
        <v>219</v>
      </c>
      <c r="C1" s="21"/>
      <c r="D1" s="21"/>
      <c r="E1" s="21"/>
      <c r="F1" s="21"/>
      <c r="G1" s="22" t="s">
        <v>220</v>
      </c>
      <c r="H1" s="27"/>
    </row>
    <row r="2" ht="22.8" customHeight="1" spans="1:8">
      <c r="A2" s="19"/>
      <c r="B2" s="39" t="s">
        <v>221</v>
      </c>
      <c r="C2" s="40"/>
      <c r="D2" s="40"/>
      <c r="E2" s="40"/>
      <c r="F2" s="40"/>
      <c r="G2" s="41"/>
      <c r="H2" s="27" t="s">
        <v>3</v>
      </c>
    </row>
    <row r="3" ht="19.55" customHeight="1" spans="1:8">
      <c r="A3" s="24"/>
      <c r="B3" s="25" t="s">
        <v>5</v>
      </c>
      <c r="C3" s="25"/>
      <c r="D3" s="26"/>
      <c r="E3" s="26"/>
      <c r="F3" s="26"/>
      <c r="G3" s="26" t="s">
        <v>6</v>
      </c>
      <c r="H3" s="34"/>
    </row>
    <row r="4" ht="24.4" customHeight="1" spans="1:8">
      <c r="A4" s="27"/>
      <c r="B4" s="28" t="s">
        <v>210</v>
      </c>
      <c r="C4" s="28"/>
      <c r="D4" s="28"/>
      <c r="E4" s="28"/>
      <c r="F4" s="28"/>
      <c r="G4" s="28"/>
      <c r="H4" s="35"/>
    </row>
    <row r="5" ht="24.4" customHeight="1" spans="1:8">
      <c r="A5" s="29"/>
      <c r="B5" s="28" t="s">
        <v>60</v>
      </c>
      <c r="C5" s="42" t="s">
        <v>211</v>
      </c>
      <c r="D5" s="28" t="s">
        <v>212</v>
      </c>
      <c r="E5" s="28"/>
      <c r="F5" s="28"/>
      <c r="G5" s="28" t="s">
        <v>157</v>
      </c>
      <c r="H5" s="35"/>
    </row>
    <row r="6" ht="24.4" customHeight="1" spans="1:8">
      <c r="A6" s="29"/>
      <c r="B6" s="28"/>
      <c r="C6" s="42"/>
      <c r="D6" s="28" t="s">
        <v>149</v>
      </c>
      <c r="E6" s="28" t="s">
        <v>213</v>
      </c>
      <c r="F6" s="28" t="s">
        <v>214</v>
      </c>
      <c r="G6" s="28"/>
      <c r="H6" s="36"/>
    </row>
    <row r="7" ht="27" customHeight="1" spans="1:8">
      <c r="A7" s="30"/>
      <c r="B7" s="43">
        <v>1.16</v>
      </c>
      <c r="C7" s="43"/>
      <c r="D7" s="43"/>
      <c r="E7" s="43"/>
      <c r="F7" s="43"/>
      <c r="G7" s="43">
        <v>1.16</v>
      </c>
      <c r="H7" s="37"/>
    </row>
    <row r="8" ht="27" customHeight="1" spans="1:8">
      <c r="A8" s="30"/>
      <c r="B8" s="43"/>
      <c r="C8" s="43"/>
      <c r="D8" s="43"/>
      <c r="E8" s="43"/>
      <c r="F8" s="43"/>
      <c r="G8" s="43"/>
      <c r="H8" s="37"/>
    </row>
    <row r="9" ht="27" customHeight="1" spans="1:8">
      <c r="A9" s="30"/>
      <c r="B9" s="31"/>
      <c r="C9" s="31"/>
      <c r="D9" s="31"/>
      <c r="E9" s="31"/>
      <c r="F9" s="31"/>
      <c r="G9" s="31"/>
      <c r="H9" s="37"/>
    </row>
    <row r="10" ht="27" customHeight="1" spans="1:8">
      <c r="A10" s="30"/>
      <c r="B10" s="31"/>
      <c r="C10" s="31"/>
      <c r="D10" s="31"/>
      <c r="E10" s="31"/>
      <c r="F10" s="31"/>
      <c r="G10" s="31"/>
      <c r="H10" s="37"/>
    </row>
    <row r="11" ht="27" customHeight="1" spans="1:8">
      <c r="A11" s="30"/>
      <c r="B11" s="31"/>
      <c r="C11" s="31"/>
      <c r="D11" s="31"/>
      <c r="E11" s="31"/>
      <c r="F11" s="31"/>
      <c r="G11" s="31"/>
      <c r="H11" s="37"/>
    </row>
    <row r="12" ht="27" customHeight="1" spans="1:8">
      <c r="A12" s="30"/>
      <c r="B12" s="31"/>
      <c r="C12" s="31"/>
      <c r="D12" s="31"/>
      <c r="E12" s="31"/>
      <c r="F12" s="31"/>
      <c r="G12" s="31"/>
      <c r="H12" s="37"/>
    </row>
    <row r="13" ht="27" customHeight="1" spans="1:8">
      <c r="A13" s="30"/>
      <c r="B13" s="31"/>
      <c r="C13" s="31"/>
      <c r="D13" s="31"/>
      <c r="E13" s="31"/>
      <c r="F13" s="31"/>
      <c r="G13" s="31"/>
      <c r="H13" s="37"/>
    </row>
    <row r="14" ht="27" customHeight="1" spans="1:8">
      <c r="A14" s="30"/>
      <c r="B14" s="31"/>
      <c r="C14" s="31"/>
      <c r="D14" s="31"/>
      <c r="E14" s="31"/>
      <c r="F14" s="31"/>
      <c r="G14" s="31"/>
      <c r="H14" s="37"/>
    </row>
    <row r="15" ht="27" customHeight="1" spans="1:8">
      <c r="A15" s="30"/>
      <c r="B15" s="31"/>
      <c r="C15" s="31"/>
      <c r="D15" s="31"/>
      <c r="E15" s="31"/>
      <c r="F15" s="31"/>
      <c r="G15" s="31"/>
      <c r="H15" s="37"/>
    </row>
    <row r="16" ht="27" customHeight="1" spans="1:8">
      <c r="A16" s="32"/>
      <c r="B16" s="32"/>
      <c r="C16" s="32"/>
      <c r="D16" s="32"/>
      <c r="E16" s="32"/>
      <c r="F16" s="32"/>
      <c r="G16" s="32"/>
      <c r="H16" s="3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3333333333333" style="18" customWidth="1"/>
    <col min="2" max="4" width="6.15833333333333" style="18" customWidth="1"/>
    <col min="5" max="5" width="50" style="18" customWidth="1"/>
    <col min="6" max="8" width="18.5" style="18" customWidth="1"/>
    <col min="9" max="9" width="1.53333333333333" style="18" customWidth="1"/>
    <col min="10" max="12" width="9.76666666666667" style="18" customWidth="1"/>
    <col min="13" max="16384" width="10" style="18"/>
  </cols>
  <sheetData>
    <row r="1" ht="25" customHeight="1" spans="1:9">
      <c r="A1" s="19"/>
      <c r="B1" s="2" t="s">
        <v>222</v>
      </c>
      <c r="C1" s="2"/>
      <c r="D1" s="2"/>
      <c r="E1" s="20"/>
      <c r="F1" s="21"/>
      <c r="G1" s="21"/>
      <c r="H1" s="22" t="s">
        <v>223</v>
      </c>
      <c r="I1" s="27"/>
    </row>
    <row r="2" ht="22.8" customHeight="1" spans="1:9">
      <c r="A2" s="19"/>
      <c r="B2" s="23" t="s">
        <v>224</v>
      </c>
      <c r="C2" s="23"/>
      <c r="D2" s="23"/>
      <c r="E2" s="23"/>
      <c r="F2" s="23"/>
      <c r="G2" s="23"/>
      <c r="H2" s="23"/>
      <c r="I2" s="27" t="s">
        <v>3</v>
      </c>
    </row>
    <row r="3" ht="19.55" customHeight="1" spans="1:9">
      <c r="A3" s="24"/>
      <c r="B3" s="25" t="s">
        <v>5</v>
      </c>
      <c r="C3" s="25"/>
      <c r="D3" s="25"/>
      <c r="E3" s="25"/>
      <c r="F3" s="24"/>
      <c r="G3" s="24"/>
      <c r="H3" s="26" t="s">
        <v>6</v>
      </c>
      <c r="I3" s="34"/>
    </row>
    <row r="4" ht="24.4" customHeight="1" spans="1:9">
      <c r="A4" s="27"/>
      <c r="B4" s="28" t="s">
        <v>9</v>
      </c>
      <c r="C4" s="28"/>
      <c r="D4" s="28"/>
      <c r="E4" s="28"/>
      <c r="F4" s="28" t="s">
        <v>225</v>
      </c>
      <c r="G4" s="28"/>
      <c r="H4" s="28"/>
      <c r="I4" s="35"/>
    </row>
    <row r="5" ht="24.4" customHeight="1" spans="1:9">
      <c r="A5" s="29"/>
      <c r="B5" s="28" t="s">
        <v>78</v>
      </c>
      <c r="C5" s="28"/>
      <c r="D5" s="28"/>
      <c r="E5" s="28" t="s">
        <v>79</v>
      </c>
      <c r="F5" s="28" t="s">
        <v>60</v>
      </c>
      <c r="G5" s="28" t="s">
        <v>74</v>
      </c>
      <c r="H5" s="28" t="s">
        <v>75</v>
      </c>
      <c r="I5" s="35"/>
    </row>
    <row r="6" ht="24.4" customHeight="1" spans="1:9">
      <c r="A6" s="29"/>
      <c r="B6" s="28" t="s">
        <v>80</v>
      </c>
      <c r="C6" s="28" t="s">
        <v>81</v>
      </c>
      <c r="D6" s="28" t="s">
        <v>82</v>
      </c>
      <c r="E6" s="28"/>
      <c r="F6" s="28"/>
      <c r="G6" s="28"/>
      <c r="H6" s="28"/>
      <c r="I6" s="36"/>
    </row>
    <row r="7" ht="27" customHeight="1" spans="1:9">
      <c r="A7" s="30"/>
      <c r="B7" s="28"/>
      <c r="C7" s="28"/>
      <c r="D7" s="28"/>
      <c r="E7" s="28" t="s">
        <v>83</v>
      </c>
      <c r="F7" s="31"/>
      <c r="G7" s="31"/>
      <c r="H7" s="31"/>
      <c r="I7" s="37"/>
    </row>
    <row r="8" ht="27" customHeight="1" spans="1:9">
      <c r="A8" s="30"/>
      <c r="B8" s="28"/>
      <c r="C8" s="28"/>
      <c r="D8" s="28"/>
      <c r="E8" s="28"/>
      <c r="F8" s="31"/>
      <c r="G8" s="31"/>
      <c r="H8" s="31"/>
      <c r="I8" s="37"/>
    </row>
    <row r="9" ht="27" customHeight="1" spans="1:9">
      <c r="A9" s="30"/>
      <c r="B9" s="28"/>
      <c r="C9" s="28"/>
      <c r="D9" s="28"/>
      <c r="E9" s="28"/>
      <c r="F9" s="31"/>
      <c r="G9" s="31"/>
      <c r="H9" s="31"/>
      <c r="I9" s="37"/>
    </row>
    <row r="10" ht="27" customHeight="1" spans="1:9">
      <c r="A10" s="30"/>
      <c r="B10" s="28"/>
      <c r="C10" s="28"/>
      <c r="D10" s="28"/>
      <c r="E10" s="28"/>
      <c r="F10" s="31"/>
      <c r="G10" s="31"/>
      <c r="H10" s="31"/>
      <c r="I10" s="37"/>
    </row>
    <row r="11" ht="27" customHeight="1" spans="1:9">
      <c r="A11" s="30"/>
      <c r="B11" s="28"/>
      <c r="C11" s="28"/>
      <c r="D11" s="28"/>
      <c r="E11" s="28"/>
      <c r="F11" s="31"/>
      <c r="G11" s="31"/>
      <c r="H11" s="31"/>
      <c r="I11" s="37"/>
    </row>
    <row r="12" ht="27" customHeight="1" spans="1:9">
      <c r="A12" s="30"/>
      <c r="B12" s="28"/>
      <c r="C12" s="28"/>
      <c r="D12" s="28"/>
      <c r="E12" s="28"/>
      <c r="F12" s="31"/>
      <c r="G12" s="31"/>
      <c r="H12" s="31"/>
      <c r="I12" s="37"/>
    </row>
    <row r="13" ht="27" customHeight="1" spans="1:9">
      <c r="A13" s="30"/>
      <c r="B13" s="28"/>
      <c r="C13" s="28"/>
      <c r="D13" s="28"/>
      <c r="E13" s="28"/>
      <c r="F13" s="31"/>
      <c r="G13" s="31"/>
      <c r="H13" s="31"/>
      <c r="I13" s="37"/>
    </row>
    <row r="14" ht="27" customHeight="1" spans="1:9">
      <c r="A14" s="30"/>
      <c r="B14" s="28"/>
      <c r="C14" s="28"/>
      <c r="D14" s="28"/>
      <c r="E14" s="28"/>
      <c r="F14" s="31"/>
      <c r="G14" s="31"/>
      <c r="H14" s="31"/>
      <c r="I14" s="37"/>
    </row>
    <row r="15" ht="27" customHeight="1" spans="1:9">
      <c r="A15" s="30"/>
      <c r="B15" s="28"/>
      <c r="C15" s="28"/>
      <c r="D15" s="28"/>
      <c r="E15" s="28"/>
      <c r="F15" s="31"/>
      <c r="G15" s="31"/>
      <c r="H15" s="31"/>
      <c r="I15" s="37"/>
    </row>
    <row r="16" ht="27" customHeight="1" spans="1:9">
      <c r="A16" s="32"/>
      <c r="B16" s="33"/>
      <c r="C16" s="33"/>
      <c r="D16" s="33"/>
      <c r="E16" s="32"/>
      <c r="F16" s="32"/>
      <c r="G16" s="32"/>
      <c r="H16" s="32"/>
      <c r="I16" s="3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3"/>
  <sheetViews>
    <sheetView view="pageBreakPreview" zoomScaleNormal="100" topLeftCell="A31" workbookViewId="0">
      <selection activeCell="H9" sqref="H9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226</v>
      </c>
      <c r="L1" s="12" t="s">
        <v>227</v>
      </c>
    </row>
    <row r="2" ht="31" customHeight="1" spans="1:12">
      <c r="A2" s="3" t="s">
        <v>228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3" t="s">
        <v>6</v>
      </c>
      <c r="K3" s="13"/>
      <c r="L3" s="13"/>
    </row>
    <row r="4" ht="33" customHeight="1" spans="1:12">
      <c r="A4" s="7" t="s">
        <v>229</v>
      </c>
      <c r="B4" s="7" t="s">
        <v>194</v>
      </c>
      <c r="C4" s="7" t="s">
        <v>10</v>
      </c>
      <c r="D4" s="8" t="s">
        <v>230</v>
      </c>
      <c r="E4" s="7" t="s">
        <v>231</v>
      </c>
      <c r="F4" s="7" t="s">
        <v>232</v>
      </c>
      <c r="G4" s="7" t="s">
        <v>233</v>
      </c>
      <c r="H4" s="7" t="s">
        <v>234</v>
      </c>
      <c r="I4" s="7" t="s">
        <v>235</v>
      </c>
      <c r="J4" s="7" t="s">
        <v>236</v>
      </c>
      <c r="K4" s="7" t="s">
        <v>237</v>
      </c>
      <c r="L4" s="7" t="s">
        <v>238</v>
      </c>
    </row>
    <row r="5" ht="27" customHeight="1" spans="1:12">
      <c r="A5" s="9" t="s">
        <v>239</v>
      </c>
      <c r="B5" s="9" t="s">
        <v>240</v>
      </c>
      <c r="C5" s="10" t="s">
        <v>241</v>
      </c>
      <c r="D5" s="9" t="s">
        <v>242</v>
      </c>
      <c r="E5" s="9" t="s">
        <v>243</v>
      </c>
      <c r="F5" s="9" t="s">
        <v>244</v>
      </c>
      <c r="G5" s="9" t="s">
        <v>245</v>
      </c>
      <c r="H5" s="11" t="s">
        <v>246</v>
      </c>
      <c r="I5" s="11" t="s">
        <v>247</v>
      </c>
      <c r="J5" s="11" t="s">
        <v>248</v>
      </c>
      <c r="K5" s="11" t="s">
        <v>249</v>
      </c>
      <c r="L5" s="14" t="s">
        <v>250</v>
      </c>
    </row>
    <row r="6" ht="27" customHeight="1" spans="1:12">
      <c r="A6" s="9"/>
      <c r="B6" s="9"/>
      <c r="C6" s="10"/>
      <c r="D6" s="9"/>
      <c r="E6" s="9" t="s">
        <v>243</v>
      </c>
      <c r="F6" s="9" t="s">
        <v>251</v>
      </c>
      <c r="G6" s="9" t="s">
        <v>252</v>
      </c>
      <c r="H6" s="11" t="s">
        <v>253</v>
      </c>
      <c r="I6" s="11" t="s">
        <v>247</v>
      </c>
      <c r="J6" s="11" t="s">
        <v>248</v>
      </c>
      <c r="K6" s="11" t="s">
        <v>249</v>
      </c>
      <c r="L6" s="14" t="s">
        <v>250</v>
      </c>
    </row>
    <row r="7" ht="27" customHeight="1" spans="1:12">
      <c r="A7" s="9"/>
      <c r="B7" s="9"/>
      <c r="C7" s="10"/>
      <c r="D7" s="9"/>
      <c r="E7" s="9" t="s">
        <v>254</v>
      </c>
      <c r="F7" s="9" t="s">
        <v>255</v>
      </c>
      <c r="G7" s="9" t="s">
        <v>256</v>
      </c>
      <c r="H7" s="11" t="s">
        <v>246</v>
      </c>
      <c r="I7" s="11" t="s">
        <v>257</v>
      </c>
      <c r="J7" s="11" t="s">
        <v>248</v>
      </c>
      <c r="K7" s="11" t="s">
        <v>258</v>
      </c>
      <c r="L7" s="14" t="s">
        <v>250</v>
      </c>
    </row>
    <row r="8" ht="27" customHeight="1" spans="1:12">
      <c r="A8" s="9"/>
      <c r="B8" s="9"/>
      <c r="C8" s="10"/>
      <c r="D8" s="9"/>
      <c r="E8" s="9" t="s">
        <v>254</v>
      </c>
      <c r="F8" s="9" t="s">
        <v>259</v>
      </c>
      <c r="G8" s="9" t="s">
        <v>260</v>
      </c>
      <c r="H8" s="11" t="s">
        <v>246</v>
      </c>
      <c r="I8" s="11" t="s">
        <v>257</v>
      </c>
      <c r="J8" s="11" t="s">
        <v>261</v>
      </c>
      <c r="K8" s="11" t="s">
        <v>249</v>
      </c>
      <c r="L8" s="14" t="s">
        <v>250</v>
      </c>
    </row>
    <row r="9" ht="27" customHeight="1" spans="1:12">
      <c r="A9" s="9" t="s">
        <v>239</v>
      </c>
      <c r="B9" s="9" t="s">
        <v>262</v>
      </c>
      <c r="C9" s="10" t="s">
        <v>184</v>
      </c>
      <c r="D9" s="9" t="s">
        <v>242</v>
      </c>
      <c r="E9" s="9" t="s">
        <v>254</v>
      </c>
      <c r="F9" s="9" t="s">
        <v>255</v>
      </c>
      <c r="G9" s="9" t="s">
        <v>256</v>
      </c>
      <c r="H9" s="11" t="s">
        <v>246</v>
      </c>
      <c r="I9" s="11" t="s">
        <v>257</v>
      </c>
      <c r="J9" s="11" t="s">
        <v>248</v>
      </c>
      <c r="K9" s="11" t="s">
        <v>258</v>
      </c>
      <c r="L9" s="14" t="s">
        <v>250</v>
      </c>
    </row>
    <row r="10" ht="27" customHeight="1" spans="1:12">
      <c r="A10" s="9"/>
      <c r="B10" s="9"/>
      <c r="C10" s="10"/>
      <c r="D10" s="9"/>
      <c r="E10" s="9" t="s">
        <v>243</v>
      </c>
      <c r="F10" s="9" t="s">
        <v>244</v>
      </c>
      <c r="G10" s="9" t="s">
        <v>245</v>
      </c>
      <c r="H10" s="11" t="s">
        <v>246</v>
      </c>
      <c r="I10" s="11" t="s">
        <v>247</v>
      </c>
      <c r="J10" s="11" t="s">
        <v>248</v>
      </c>
      <c r="K10" s="11" t="s">
        <v>249</v>
      </c>
      <c r="L10" s="14" t="s">
        <v>250</v>
      </c>
    </row>
    <row r="11" ht="46" customHeight="1" spans="1:12">
      <c r="A11" s="9"/>
      <c r="B11" s="9"/>
      <c r="C11" s="10"/>
      <c r="D11" s="9"/>
      <c r="E11" s="9" t="s">
        <v>254</v>
      </c>
      <c r="F11" s="9" t="s">
        <v>259</v>
      </c>
      <c r="G11" s="9" t="s">
        <v>260</v>
      </c>
      <c r="H11" s="11" t="s">
        <v>246</v>
      </c>
      <c r="I11" s="11" t="s">
        <v>257</v>
      </c>
      <c r="J11" s="11" t="s">
        <v>261</v>
      </c>
      <c r="K11" s="11" t="s">
        <v>249</v>
      </c>
      <c r="L11" s="14" t="s">
        <v>250</v>
      </c>
    </row>
    <row r="12" ht="27" customHeight="1" spans="1:12">
      <c r="A12" s="9"/>
      <c r="B12" s="9"/>
      <c r="C12" s="10"/>
      <c r="D12" s="9"/>
      <c r="E12" s="9" t="s">
        <v>243</v>
      </c>
      <c r="F12" s="9" t="s">
        <v>251</v>
      </c>
      <c r="G12" s="9" t="s">
        <v>252</v>
      </c>
      <c r="H12" s="11" t="s">
        <v>253</v>
      </c>
      <c r="I12" s="11" t="s">
        <v>247</v>
      </c>
      <c r="J12" s="11" t="s">
        <v>248</v>
      </c>
      <c r="K12" s="11" t="s">
        <v>249</v>
      </c>
      <c r="L12" s="14" t="s">
        <v>250</v>
      </c>
    </row>
    <row r="13" ht="27" customHeight="1" spans="1:12">
      <c r="A13" s="9" t="s">
        <v>239</v>
      </c>
      <c r="B13" s="9" t="s">
        <v>263</v>
      </c>
      <c r="C13" s="10" t="s">
        <v>264</v>
      </c>
      <c r="D13" s="9" t="s">
        <v>265</v>
      </c>
      <c r="E13" s="9" t="s">
        <v>266</v>
      </c>
      <c r="F13" s="9" t="s">
        <v>267</v>
      </c>
      <c r="G13" s="9" t="s">
        <v>268</v>
      </c>
      <c r="H13" s="11" t="s">
        <v>269</v>
      </c>
      <c r="I13" s="11" t="s">
        <v>270</v>
      </c>
      <c r="J13" s="11" t="s">
        <v>248</v>
      </c>
      <c r="K13" s="11" t="s">
        <v>93</v>
      </c>
      <c r="L13" s="14" t="s">
        <v>250</v>
      </c>
    </row>
    <row r="14" ht="27" customHeight="1" spans="1:12">
      <c r="A14" s="9"/>
      <c r="B14" s="9"/>
      <c r="C14" s="10"/>
      <c r="D14" s="9"/>
      <c r="E14" s="9" t="s">
        <v>243</v>
      </c>
      <c r="F14" s="9" t="s">
        <v>251</v>
      </c>
      <c r="G14" s="9" t="s">
        <v>271</v>
      </c>
      <c r="H14" s="11" t="s">
        <v>272</v>
      </c>
      <c r="I14" s="11" t="s">
        <v>273</v>
      </c>
      <c r="J14" s="11"/>
      <c r="K14" s="11" t="s">
        <v>249</v>
      </c>
      <c r="L14" s="14" t="s">
        <v>250</v>
      </c>
    </row>
    <row r="15" ht="27" customHeight="1" spans="1:12">
      <c r="A15" s="9"/>
      <c r="B15" s="9"/>
      <c r="C15" s="10"/>
      <c r="D15" s="9"/>
      <c r="E15" s="9" t="s">
        <v>243</v>
      </c>
      <c r="F15" s="9" t="s">
        <v>244</v>
      </c>
      <c r="G15" s="9" t="s">
        <v>274</v>
      </c>
      <c r="H15" s="11" t="s">
        <v>272</v>
      </c>
      <c r="I15" s="11" t="s">
        <v>275</v>
      </c>
      <c r="J15" s="11"/>
      <c r="K15" s="11" t="s">
        <v>93</v>
      </c>
      <c r="L15" s="14" t="s">
        <v>250</v>
      </c>
    </row>
    <row r="16" ht="27" customHeight="1" spans="1:12">
      <c r="A16" s="9"/>
      <c r="B16" s="9"/>
      <c r="C16" s="10"/>
      <c r="D16" s="9"/>
      <c r="E16" s="9" t="s">
        <v>254</v>
      </c>
      <c r="F16" s="9" t="s">
        <v>259</v>
      </c>
      <c r="G16" s="9" t="s">
        <v>276</v>
      </c>
      <c r="H16" s="11" t="s">
        <v>269</v>
      </c>
      <c r="I16" s="11" t="s">
        <v>277</v>
      </c>
      <c r="J16" s="11" t="s">
        <v>278</v>
      </c>
      <c r="K16" s="11" t="s">
        <v>249</v>
      </c>
      <c r="L16" s="14" t="s">
        <v>250</v>
      </c>
    </row>
    <row r="17" ht="27" customHeight="1" spans="1:12">
      <c r="A17" s="9"/>
      <c r="B17" s="9"/>
      <c r="C17" s="10"/>
      <c r="D17" s="9"/>
      <c r="E17" s="9" t="s">
        <v>243</v>
      </c>
      <c r="F17" s="9" t="s">
        <v>279</v>
      </c>
      <c r="G17" s="9" t="s">
        <v>280</v>
      </c>
      <c r="H17" s="11" t="s">
        <v>272</v>
      </c>
      <c r="I17" s="11" t="s">
        <v>273</v>
      </c>
      <c r="J17" s="11"/>
      <c r="K17" s="11" t="s">
        <v>93</v>
      </c>
      <c r="L17" s="14" t="s">
        <v>250</v>
      </c>
    </row>
    <row r="18" ht="27" customHeight="1" spans="1:12">
      <c r="A18" s="9"/>
      <c r="B18" s="9"/>
      <c r="C18" s="10"/>
      <c r="D18" s="9"/>
      <c r="E18" s="9" t="s">
        <v>254</v>
      </c>
      <c r="F18" s="9" t="s">
        <v>255</v>
      </c>
      <c r="G18" s="9" t="s">
        <v>281</v>
      </c>
      <c r="H18" s="11" t="s">
        <v>272</v>
      </c>
      <c r="I18" s="11" t="s">
        <v>273</v>
      </c>
      <c r="J18" s="11"/>
      <c r="K18" s="11" t="s">
        <v>249</v>
      </c>
      <c r="L18" s="14" t="s">
        <v>250</v>
      </c>
    </row>
    <row r="19" ht="27" customHeight="1" spans="1:12">
      <c r="A19" s="9" t="s">
        <v>239</v>
      </c>
      <c r="B19" s="9" t="s">
        <v>282</v>
      </c>
      <c r="C19" s="10" t="s">
        <v>283</v>
      </c>
      <c r="D19" s="9" t="s">
        <v>284</v>
      </c>
      <c r="E19" s="9" t="s">
        <v>254</v>
      </c>
      <c r="F19" s="9" t="s">
        <v>285</v>
      </c>
      <c r="G19" s="9" t="s">
        <v>286</v>
      </c>
      <c r="H19" s="11" t="s">
        <v>253</v>
      </c>
      <c r="I19" s="11" t="s">
        <v>287</v>
      </c>
      <c r="J19" s="11" t="s">
        <v>288</v>
      </c>
      <c r="K19" s="11" t="s">
        <v>93</v>
      </c>
      <c r="L19" s="14" t="s">
        <v>250</v>
      </c>
    </row>
    <row r="20" ht="27" customHeight="1" spans="1:12">
      <c r="A20" s="9"/>
      <c r="B20" s="9"/>
      <c r="C20" s="10"/>
      <c r="D20" s="9"/>
      <c r="E20" s="9" t="s">
        <v>243</v>
      </c>
      <c r="F20" s="9" t="s">
        <v>251</v>
      </c>
      <c r="G20" s="9" t="s">
        <v>289</v>
      </c>
      <c r="H20" s="11" t="s">
        <v>272</v>
      </c>
      <c r="I20" s="11" t="s">
        <v>273</v>
      </c>
      <c r="J20" s="11"/>
      <c r="K20" s="11" t="s">
        <v>249</v>
      </c>
      <c r="L20" s="14" t="s">
        <v>250</v>
      </c>
    </row>
    <row r="21" ht="27" customHeight="1" spans="1:12">
      <c r="A21" s="9"/>
      <c r="B21" s="9"/>
      <c r="C21" s="10"/>
      <c r="D21" s="9"/>
      <c r="E21" s="9" t="s">
        <v>254</v>
      </c>
      <c r="F21" s="9" t="s">
        <v>255</v>
      </c>
      <c r="G21" s="9" t="s">
        <v>290</v>
      </c>
      <c r="H21" s="11" t="s">
        <v>272</v>
      </c>
      <c r="I21" s="11" t="s">
        <v>273</v>
      </c>
      <c r="J21" s="11"/>
      <c r="K21" s="11" t="s">
        <v>249</v>
      </c>
      <c r="L21" s="14" t="s">
        <v>250</v>
      </c>
    </row>
    <row r="22" ht="27" customHeight="1" spans="1:12">
      <c r="A22" s="9"/>
      <c r="B22" s="9"/>
      <c r="C22" s="10"/>
      <c r="D22" s="9"/>
      <c r="E22" s="9" t="s">
        <v>254</v>
      </c>
      <c r="F22" s="9" t="s">
        <v>259</v>
      </c>
      <c r="G22" s="9" t="s">
        <v>291</v>
      </c>
      <c r="H22" s="11" t="s">
        <v>269</v>
      </c>
      <c r="I22" s="11" t="s">
        <v>93</v>
      </c>
      <c r="J22" s="11" t="s">
        <v>292</v>
      </c>
      <c r="K22" s="11" t="s">
        <v>93</v>
      </c>
      <c r="L22" s="14" t="s">
        <v>250</v>
      </c>
    </row>
    <row r="23" ht="27" spans="1:12">
      <c r="A23" s="9"/>
      <c r="B23" s="9"/>
      <c r="C23" s="10"/>
      <c r="D23" s="9"/>
      <c r="E23" s="9" t="s">
        <v>243</v>
      </c>
      <c r="F23" s="9" t="s">
        <v>244</v>
      </c>
      <c r="G23" s="9" t="s">
        <v>293</v>
      </c>
      <c r="H23" s="11" t="s">
        <v>272</v>
      </c>
      <c r="I23" s="11" t="s">
        <v>273</v>
      </c>
      <c r="J23" s="11"/>
      <c r="K23" s="11" t="s">
        <v>93</v>
      </c>
      <c r="L23" s="14" t="s">
        <v>250</v>
      </c>
    </row>
    <row r="24" ht="40.5" spans="1:12">
      <c r="A24" s="9"/>
      <c r="B24" s="9"/>
      <c r="C24" s="10"/>
      <c r="D24" s="9"/>
      <c r="E24" s="9" t="s">
        <v>243</v>
      </c>
      <c r="F24" s="9" t="s">
        <v>294</v>
      </c>
      <c r="G24" s="9" t="s">
        <v>295</v>
      </c>
      <c r="H24" s="11" t="s">
        <v>272</v>
      </c>
      <c r="I24" s="11" t="s">
        <v>273</v>
      </c>
      <c r="J24" s="11"/>
      <c r="K24" s="11" t="s">
        <v>93</v>
      </c>
      <c r="L24" s="14" t="s">
        <v>250</v>
      </c>
    </row>
    <row r="25" ht="27" spans="1:12">
      <c r="A25" s="9"/>
      <c r="B25" s="9"/>
      <c r="C25" s="10"/>
      <c r="D25" s="9"/>
      <c r="E25" s="9" t="s">
        <v>266</v>
      </c>
      <c r="F25" s="9" t="s">
        <v>267</v>
      </c>
      <c r="G25" s="9" t="s">
        <v>296</v>
      </c>
      <c r="H25" s="11" t="s">
        <v>269</v>
      </c>
      <c r="I25" s="11" t="s">
        <v>270</v>
      </c>
      <c r="J25" s="11" t="s">
        <v>248</v>
      </c>
      <c r="K25" s="11" t="s">
        <v>93</v>
      </c>
      <c r="L25" s="14" t="s">
        <v>250</v>
      </c>
    </row>
    <row r="26" ht="27" spans="1:12">
      <c r="A26" s="9" t="s">
        <v>239</v>
      </c>
      <c r="B26" s="9" t="s">
        <v>297</v>
      </c>
      <c r="C26" s="10" t="s">
        <v>283</v>
      </c>
      <c r="D26" s="9" t="s">
        <v>298</v>
      </c>
      <c r="E26" s="9" t="s">
        <v>243</v>
      </c>
      <c r="F26" s="9" t="s">
        <v>251</v>
      </c>
      <c r="G26" s="9" t="s">
        <v>299</v>
      </c>
      <c r="H26" s="11" t="s">
        <v>272</v>
      </c>
      <c r="I26" s="11" t="s">
        <v>273</v>
      </c>
      <c r="J26" s="11"/>
      <c r="K26" s="11" t="s">
        <v>93</v>
      </c>
      <c r="L26" s="14" t="s">
        <v>250</v>
      </c>
    </row>
    <row r="27" ht="27" spans="1:12">
      <c r="A27" s="9"/>
      <c r="B27" s="9"/>
      <c r="C27" s="10"/>
      <c r="D27" s="9"/>
      <c r="E27" s="9" t="s">
        <v>254</v>
      </c>
      <c r="F27" s="9" t="s">
        <v>259</v>
      </c>
      <c r="G27" s="9" t="s">
        <v>300</v>
      </c>
      <c r="H27" s="11" t="s">
        <v>269</v>
      </c>
      <c r="I27" s="11" t="s">
        <v>301</v>
      </c>
      <c r="J27" s="11" t="s">
        <v>292</v>
      </c>
      <c r="K27" s="11" t="s">
        <v>93</v>
      </c>
      <c r="L27" s="14" t="s">
        <v>250</v>
      </c>
    </row>
    <row r="28" ht="27" spans="1:12">
      <c r="A28" s="9"/>
      <c r="B28" s="9"/>
      <c r="C28" s="10"/>
      <c r="D28" s="9"/>
      <c r="E28" s="9" t="s">
        <v>243</v>
      </c>
      <c r="F28" s="9" t="s">
        <v>294</v>
      </c>
      <c r="G28" s="9" t="s">
        <v>302</v>
      </c>
      <c r="H28" s="11" t="s">
        <v>272</v>
      </c>
      <c r="I28" s="11" t="s">
        <v>273</v>
      </c>
      <c r="J28" s="11"/>
      <c r="K28" s="11" t="s">
        <v>249</v>
      </c>
      <c r="L28" s="14" t="s">
        <v>250</v>
      </c>
    </row>
    <row r="29" ht="27" spans="1:12">
      <c r="A29" s="9"/>
      <c r="B29" s="9"/>
      <c r="C29" s="10"/>
      <c r="D29" s="9"/>
      <c r="E29" s="9" t="s">
        <v>254</v>
      </c>
      <c r="F29" s="9" t="s">
        <v>255</v>
      </c>
      <c r="G29" s="9" t="s">
        <v>303</v>
      </c>
      <c r="H29" s="11" t="s">
        <v>272</v>
      </c>
      <c r="I29" s="11" t="s">
        <v>273</v>
      </c>
      <c r="J29" s="11"/>
      <c r="K29" s="11" t="s">
        <v>258</v>
      </c>
      <c r="L29" s="14" t="s">
        <v>250</v>
      </c>
    </row>
    <row r="30" ht="27" spans="1:12">
      <c r="A30" s="9"/>
      <c r="B30" s="9"/>
      <c r="C30" s="10"/>
      <c r="D30" s="9"/>
      <c r="E30" s="9" t="s">
        <v>266</v>
      </c>
      <c r="F30" s="9" t="s">
        <v>267</v>
      </c>
      <c r="G30" s="9" t="s">
        <v>304</v>
      </c>
      <c r="H30" s="11" t="s">
        <v>269</v>
      </c>
      <c r="I30" s="11" t="s">
        <v>270</v>
      </c>
      <c r="J30" s="11" t="s">
        <v>248</v>
      </c>
      <c r="K30" s="11" t="s">
        <v>93</v>
      </c>
      <c r="L30" s="14" t="s">
        <v>250</v>
      </c>
    </row>
    <row r="31" ht="14.25" spans="1:12">
      <c r="A31" s="9"/>
      <c r="B31" s="9"/>
      <c r="C31" s="10"/>
      <c r="D31" s="9"/>
      <c r="E31" s="9" t="s">
        <v>254</v>
      </c>
      <c r="F31" s="9" t="s">
        <v>285</v>
      </c>
      <c r="G31" s="9" t="s">
        <v>305</v>
      </c>
      <c r="H31" s="11" t="s">
        <v>253</v>
      </c>
      <c r="I31" s="11" t="s">
        <v>287</v>
      </c>
      <c r="J31" s="11" t="s">
        <v>306</v>
      </c>
      <c r="K31" s="11" t="s">
        <v>93</v>
      </c>
      <c r="L31" s="14" t="s">
        <v>250</v>
      </c>
    </row>
    <row r="32" ht="27" spans="1:12">
      <c r="A32" s="9" t="s">
        <v>239</v>
      </c>
      <c r="B32" s="9" t="s">
        <v>307</v>
      </c>
      <c r="C32" s="10" t="s">
        <v>283</v>
      </c>
      <c r="D32" s="9" t="s">
        <v>308</v>
      </c>
      <c r="E32" s="9" t="s">
        <v>254</v>
      </c>
      <c r="F32" s="9" t="s">
        <v>259</v>
      </c>
      <c r="G32" s="9" t="s">
        <v>309</v>
      </c>
      <c r="H32" s="11" t="s">
        <v>253</v>
      </c>
      <c r="I32" s="11" t="s">
        <v>257</v>
      </c>
      <c r="J32" s="11" t="s">
        <v>278</v>
      </c>
      <c r="K32" s="11" t="s">
        <v>249</v>
      </c>
      <c r="L32" s="14" t="s">
        <v>250</v>
      </c>
    </row>
    <row r="33" ht="27" spans="1:12">
      <c r="A33" s="9"/>
      <c r="B33" s="9"/>
      <c r="C33" s="10"/>
      <c r="D33" s="9"/>
      <c r="E33" s="9" t="s">
        <v>243</v>
      </c>
      <c r="F33" s="9" t="s">
        <v>244</v>
      </c>
      <c r="G33" s="9" t="s">
        <v>274</v>
      </c>
      <c r="H33" s="11" t="s">
        <v>272</v>
      </c>
      <c r="I33" s="11" t="s">
        <v>275</v>
      </c>
      <c r="J33" s="11"/>
      <c r="K33" s="11" t="s">
        <v>310</v>
      </c>
      <c r="L33" s="14" t="s">
        <v>250</v>
      </c>
    </row>
    <row r="34" ht="67.5" spans="1:12">
      <c r="A34" s="9"/>
      <c r="B34" s="9"/>
      <c r="C34" s="10"/>
      <c r="D34" s="9"/>
      <c r="E34" s="9" t="s">
        <v>254</v>
      </c>
      <c r="F34" s="9" t="s">
        <v>255</v>
      </c>
      <c r="G34" s="9" t="s">
        <v>311</v>
      </c>
      <c r="H34" s="11" t="s">
        <v>272</v>
      </c>
      <c r="I34" s="11" t="s">
        <v>273</v>
      </c>
      <c r="J34" s="11"/>
      <c r="K34" s="11" t="s">
        <v>93</v>
      </c>
      <c r="L34" s="14" t="s">
        <v>250</v>
      </c>
    </row>
    <row r="35" ht="54" spans="1:12">
      <c r="A35" s="9"/>
      <c r="B35" s="9"/>
      <c r="C35" s="10"/>
      <c r="D35" s="9"/>
      <c r="E35" s="9" t="s">
        <v>243</v>
      </c>
      <c r="F35" s="9" t="s">
        <v>279</v>
      </c>
      <c r="G35" s="9" t="s">
        <v>312</v>
      </c>
      <c r="H35" s="11" t="s">
        <v>272</v>
      </c>
      <c r="I35" s="11" t="s">
        <v>273</v>
      </c>
      <c r="J35" s="11"/>
      <c r="K35" s="11" t="s">
        <v>249</v>
      </c>
      <c r="L35" s="14" t="s">
        <v>250</v>
      </c>
    </row>
    <row r="36" ht="14.25" spans="1:12">
      <c r="A36" s="9"/>
      <c r="B36" s="9"/>
      <c r="C36" s="10"/>
      <c r="D36" s="9"/>
      <c r="E36" s="9" t="s">
        <v>254</v>
      </c>
      <c r="F36" s="9" t="s">
        <v>285</v>
      </c>
      <c r="G36" s="9" t="s">
        <v>313</v>
      </c>
      <c r="H36" s="11" t="s">
        <v>253</v>
      </c>
      <c r="I36" s="11" t="s">
        <v>287</v>
      </c>
      <c r="J36" s="11" t="s">
        <v>288</v>
      </c>
      <c r="K36" s="11" t="s">
        <v>310</v>
      </c>
      <c r="L36" s="14" t="s">
        <v>250</v>
      </c>
    </row>
    <row r="37" ht="27" spans="1:12">
      <c r="A37" s="9"/>
      <c r="B37" s="9"/>
      <c r="C37" s="10"/>
      <c r="D37" s="9"/>
      <c r="E37" s="9" t="s">
        <v>266</v>
      </c>
      <c r="F37" s="9" t="s">
        <v>267</v>
      </c>
      <c r="G37" s="9" t="s">
        <v>314</v>
      </c>
      <c r="H37" s="11" t="s">
        <v>269</v>
      </c>
      <c r="I37" s="11" t="s">
        <v>270</v>
      </c>
      <c r="J37" s="11" t="s">
        <v>248</v>
      </c>
      <c r="K37" s="11" t="s">
        <v>93</v>
      </c>
      <c r="L37" s="14" t="s">
        <v>250</v>
      </c>
    </row>
    <row r="38" ht="14.25" spans="1:12">
      <c r="A38" s="9" t="s">
        <v>239</v>
      </c>
      <c r="B38" s="9" t="s">
        <v>315</v>
      </c>
      <c r="C38" s="10" t="s">
        <v>316</v>
      </c>
      <c r="D38" s="9" t="s">
        <v>317</v>
      </c>
      <c r="E38" s="9" t="s">
        <v>254</v>
      </c>
      <c r="F38" s="9" t="s">
        <v>285</v>
      </c>
      <c r="G38" s="9" t="s">
        <v>318</v>
      </c>
      <c r="H38" s="11" t="s">
        <v>253</v>
      </c>
      <c r="I38" s="11" t="s">
        <v>319</v>
      </c>
      <c r="J38" s="11" t="s">
        <v>320</v>
      </c>
      <c r="K38" s="11" t="s">
        <v>249</v>
      </c>
      <c r="L38" s="14" t="s">
        <v>250</v>
      </c>
    </row>
    <row r="39" ht="14.25" spans="1:12">
      <c r="A39" s="9"/>
      <c r="B39" s="9"/>
      <c r="C39" s="10"/>
      <c r="D39" s="9"/>
      <c r="E39" s="9" t="s">
        <v>254</v>
      </c>
      <c r="F39" s="9" t="s">
        <v>259</v>
      </c>
      <c r="G39" s="9" t="s">
        <v>321</v>
      </c>
      <c r="H39" s="11" t="s">
        <v>253</v>
      </c>
      <c r="I39" s="11" t="s">
        <v>322</v>
      </c>
      <c r="J39" s="11" t="s">
        <v>278</v>
      </c>
      <c r="K39" s="11" t="s">
        <v>93</v>
      </c>
      <c r="L39" s="14" t="s">
        <v>250</v>
      </c>
    </row>
    <row r="40" ht="40.5" spans="1:12">
      <c r="A40" s="9"/>
      <c r="B40" s="9"/>
      <c r="C40" s="10"/>
      <c r="D40" s="9"/>
      <c r="E40" s="9" t="s">
        <v>243</v>
      </c>
      <c r="F40" s="9" t="s">
        <v>279</v>
      </c>
      <c r="G40" s="9" t="s">
        <v>323</v>
      </c>
      <c r="H40" s="11" t="s">
        <v>272</v>
      </c>
      <c r="I40" s="11" t="s">
        <v>275</v>
      </c>
      <c r="J40" s="11"/>
      <c r="K40" s="11" t="s">
        <v>249</v>
      </c>
      <c r="L40" s="14" t="s">
        <v>250</v>
      </c>
    </row>
    <row r="41" ht="27" spans="1:12">
      <c r="A41" s="9"/>
      <c r="B41" s="9"/>
      <c r="C41" s="10"/>
      <c r="D41" s="9"/>
      <c r="E41" s="9" t="s">
        <v>266</v>
      </c>
      <c r="F41" s="9" t="s">
        <v>267</v>
      </c>
      <c r="G41" s="9" t="s">
        <v>324</v>
      </c>
      <c r="H41" s="11" t="s">
        <v>269</v>
      </c>
      <c r="I41" s="11" t="s">
        <v>270</v>
      </c>
      <c r="J41" s="11" t="s">
        <v>248</v>
      </c>
      <c r="K41" s="11" t="s">
        <v>93</v>
      </c>
      <c r="L41" s="14" t="s">
        <v>250</v>
      </c>
    </row>
    <row r="42" ht="27" spans="1:12">
      <c r="A42" s="9"/>
      <c r="B42" s="9"/>
      <c r="C42" s="10"/>
      <c r="D42" s="9"/>
      <c r="E42" s="9" t="s">
        <v>254</v>
      </c>
      <c r="F42" s="9" t="s">
        <v>255</v>
      </c>
      <c r="G42" s="9" t="s">
        <v>325</v>
      </c>
      <c r="H42" s="11" t="s">
        <v>272</v>
      </c>
      <c r="I42" s="11" t="s">
        <v>275</v>
      </c>
      <c r="J42" s="11"/>
      <c r="K42" s="11" t="s">
        <v>249</v>
      </c>
      <c r="L42" s="14" t="s">
        <v>250</v>
      </c>
    </row>
    <row r="43" ht="27" spans="1:12">
      <c r="A43" s="9"/>
      <c r="B43" s="9"/>
      <c r="C43" s="10"/>
      <c r="D43" s="9"/>
      <c r="E43" s="9" t="s">
        <v>243</v>
      </c>
      <c r="F43" s="9" t="s">
        <v>294</v>
      </c>
      <c r="G43" s="9" t="s">
        <v>326</v>
      </c>
      <c r="H43" s="11" t="s">
        <v>272</v>
      </c>
      <c r="I43" s="11" t="s">
        <v>273</v>
      </c>
      <c r="J43" s="11"/>
      <c r="K43" s="11" t="s">
        <v>93</v>
      </c>
      <c r="L43" s="14" t="s">
        <v>250</v>
      </c>
    </row>
    <row r="44" ht="14.25" spans="1:12">
      <c r="A44" s="9" t="s">
        <v>239</v>
      </c>
      <c r="B44" s="9" t="s">
        <v>327</v>
      </c>
      <c r="C44" s="10" t="s">
        <v>328</v>
      </c>
      <c r="D44" s="9" t="s">
        <v>329</v>
      </c>
      <c r="E44" s="9" t="s">
        <v>254</v>
      </c>
      <c r="F44" s="9" t="s">
        <v>259</v>
      </c>
      <c r="G44" s="9" t="s">
        <v>321</v>
      </c>
      <c r="H44" s="11" t="s">
        <v>253</v>
      </c>
      <c r="I44" s="11" t="s">
        <v>319</v>
      </c>
      <c r="J44" s="11" t="s">
        <v>278</v>
      </c>
      <c r="K44" s="11" t="s">
        <v>93</v>
      </c>
      <c r="L44" s="14" t="s">
        <v>250</v>
      </c>
    </row>
    <row r="45" ht="27" spans="1:12">
      <c r="A45" s="9"/>
      <c r="B45" s="9"/>
      <c r="C45" s="10"/>
      <c r="D45" s="9"/>
      <c r="E45" s="9" t="s">
        <v>243</v>
      </c>
      <c r="F45" s="9" t="s">
        <v>279</v>
      </c>
      <c r="G45" s="9" t="s">
        <v>330</v>
      </c>
      <c r="H45" s="11" t="s">
        <v>272</v>
      </c>
      <c r="I45" s="11" t="s">
        <v>331</v>
      </c>
      <c r="J45" s="11"/>
      <c r="K45" s="11" t="s">
        <v>249</v>
      </c>
      <c r="L45" s="14" t="s">
        <v>250</v>
      </c>
    </row>
    <row r="46" ht="27" spans="1:12">
      <c r="A46" s="9"/>
      <c r="B46" s="9"/>
      <c r="C46" s="10"/>
      <c r="D46" s="9"/>
      <c r="E46" s="9" t="s">
        <v>266</v>
      </c>
      <c r="F46" s="9" t="s">
        <v>267</v>
      </c>
      <c r="G46" s="9" t="s">
        <v>332</v>
      </c>
      <c r="H46" s="11" t="s">
        <v>269</v>
      </c>
      <c r="I46" s="11" t="s">
        <v>270</v>
      </c>
      <c r="J46" s="11" t="s">
        <v>248</v>
      </c>
      <c r="K46" s="11" t="s">
        <v>93</v>
      </c>
      <c r="L46" s="14" t="s">
        <v>250</v>
      </c>
    </row>
    <row r="47" ht="27" spans="1:12">
      <c r="A47" s="9"/>
      <c r="B47" s="9"/>
      <c r="C47" s="10"/>
      <c r="D47" s="9"/>
      <c r="E47" s="9" t="s">
        <v>254</v>
      </c>
      <c r="F47" s="9" t="s">
        <v>255</v>
      </c>
      <c r="G47" s="9" t="s">
        <v>325</v>
      </c>
      <c r="H47" s="11" t="s">
        <v>272</v>
      </c>
      <c r="I47" s="11" t="s">
        <v>275</v>
      </c>
      <c r="J47" s="11"/>
      <c r="K47" s="11" t="s">
        <v>249</v>
      </c>
      <c r="L47" s="14" t="s">
        <v>250</v>
      </c>
    </row>
    <row r="48" ht="27" spans="1:12">
      <c r="A48" s="9"/>
      <c r="B48" s="9"/>
      <c r="C48" s="10"/>
      <c r="D48" s="9"/>
      <c r="E48" s="9" t="s">
        <v>243</v>
      </c>
      <c r="F48" s="9" t="s">
        <v>294</v>
      </c>
      <c r="G48" s="9" t="s">
        <v>333</v>
      </c>
      <c r="H48" s="11" t="s">
        <v>272</v>
      </c>
      <c r="I48" s="11" t="s">
        <v>273</v>
      </c>
      <c r="J48" s="11"/>
      <c r="K48" s="11" t="s">
        <v>249</v>
      </c>
      <c r="L48" s="14" t="s">
        <v>250</v>
      </c>
    </row>
    <row r="49" ht="14.25" spans="1:12">
      <c r="A49" s="9"/>
      <c r="B49" s="9"/>
      <c r="C49" s="10"/>
      <c r="D49" s="9"/>
      <c r="E49" s="9" t="s">
        <v>254</v>
      </c>
      <c r="F49" s="9" t="s">
        <v>285</v>
      </c>
      <c r="G49" s="9" t="s">
        <v>305</v>
      </c>
      <c r="H49" s="11" t="s">
        <v>253</v>
      </c>
      <c r="I49" s="11" t="s">
        <v>287</v>
      </c>
      <c r="J49" s="11" t="s">
        <v>288</v>
      </c>
      <c r="K49" s="11" t="s">
        <v>93</v>
      </c>
      <c r="L49" s="14" t="s">
        <v>250</v>
      </c>
    </row>
    <row r="50" ht="27" spans="1:12">
      <c r="A50" s="9" t="s">
        <v>239</v>
      </c>
      <c r="B50" s="9" t="s">
        <v>334</v>
      </c>
      <c r="C50" s="10" t="s">
        <v>335</v>
      </c>
      <c r="D50" s="9" t="s">
        <v>242</v>
      </c>
      <c r="E50" s="9" t="s">
        <v>254</v>
      </c>
      <c r="F50" s="9" t="s">
        <v>259</v>
      </c>
      <c r="G50" s="9" t="s">
        <v>260</v>
      </c>
      <c r="H50" s="11" t="s">
        <v>246</v>
      </c>
      <c r="I50" s="11" t="s">
        <v>257</v>
      </c>
      <c r="J50" s="11" t="s">
        <v>261</v>
      </c>
      <c r="K50" s="11" t="s">
        <v>249</v>
      </c>
      <c r="L50" s="14" t="s">
        <v>250</v>
      </c>
    </row>
    <row r="51" ht="121.5" spans="1:12">
      <c r="A51" s="9"/>
      <c r="B51" s="9"/>
      <c r="C51" s="10"/>
      <c r="D51" s="9"/>
      <c r="E51" s="9" t="s">
        <v>243</v>
      </c>
      <c r="F51" s="9" t="s">
        <v>244</v>
      </c>
      <c r="G51" s="9" t="s">
        <v>245</v>
      </c>
      <c r="H51" s="11" t="s">
        <v>246</v>
      </c>
      <c r="I51" s="11" t="s">
        <v>247</v>
      </c>
      <c r="J51" s="11" t="s">
        <v>248</v>
      </c>
      <c r="K51" s="11" t="s">
        <v>249</v>
      </c>
      <c r="L51" s="14" t="s">
        <v>250</v>
      </c>
    </row>
    <row r="52" ht="27" spans="1:12">
      <c r="A52" s="9"/>
      <c r="B52" s="9"/>
      <c r="C52" s="10"/>
      <c r="D52" s="9"/>
      <c r="E52" s="9" t="s">
        <v>243</v>
      </c>
      <c r="F52" s="9" t="s">
        <v>251</v>
      </c>
      <c r="G52" s="9" t="s">
        <v>252</v>
      </c>
      <c r="H52" s="11" t="s">
        <v>253</v>
      </c>
      <c r="I52" s="11" t="s">
        <v>247</v>
      </c>
      <c r="J52" s="11" t="s">
        <v>248</v>
      </c>
      <c r="K52" s="11" t="s">
        <v>249</v>
      </c>
      <c r="L52" s="14" t="s">
        <v>250</v>
      </c>
    </row>
    <row r="53" ht="81" spans="1:12">
      <c r="A53" s="9"/>
      <c r="B53" s="9"/>
      <c r="C53" s="10"/>
      <c r="D53" s="9"/>
      <c r="E53" s="9" t="s">
        <v>254</v>
      </c>
      <c r="F53" s="9" t="s">
        <v>255</v>
      </c>
      <c r="G53" s="9" t="s">
        <v>256</v>
      </c>
      <c r="H53" s="11" t="s">
        <v>246</v>
      </c>
      <c r="I53" s="11" t="s">
        <v>257</v>
      </c>
      <c r="J53" s="11" t="s">
        <v>248</v>
      </c>
      <c r="K53" s="11" t="s">
        <v>258</v>
      </c>
      <c r="L53" s="14" t="s">
        <v>250</v>
      </c>
    </row>
    <row r="54" ht="14.25" spans="1:12">
      <c r="A54" s="9" t="s">
        <v>239</v>
      </c>
      <c r="B54" s="9" t="s">
        <v>336</v>
      </c>
      <c r="C54" s="10" t="s">
        <v>337</v>
      </c>
      <c r="D54" s="9" t="s">
        <v>338</v>
      </c>
      <c r="E54" s="9" t="s">
        <v>266</v>
      </c>
      <c r="F54" s="9" t="s">
        <v>266</v>
      </c>
      <c r="G54" s="9" t="s">
        <v>339</v>
      </c>
      <c r="H54" s="11" t="s">
        <v>269</v>
      </c>
      <c r="I54" s="11" t="s">
        <v>270</v>
      </c>
      <c r="J54" s="11" t="s">
        <v>248</v>
      </c>
      <c r="K54" s="11" t="s">
        <v>257</v>
      </c>
      <c r="L54" s="14" t="s">
        <v>250</v>
      </c>
    </row>
    <row r="55" ht="14.25" spans="1:12">
      <c r="A55" s="9"/>
      <c r="B55" s="9"/>
      <c r="C55" s="10"/>
      <c r="D55" s="9"/>
      <c r="E55" s="9" t="s">
        <v>254</v>
      </c>
      <c r="F55" s="9" t="s">
        <v>259</v>
      </c>
      <c r="G55" s="9" t="s">
        <v>340</v>
      </c>
      <c r="H55" s="11" t="s">
        <v>253</v>
      </c>
      <c r="I55" s="11" t="s">
        <v>181</v>
      </c>
      <c r="J55" s="11" t="s">
        <v>341</v>
      </c>
      <c r="K55" s="11" t="s">
        <v>342</v>
      </c>
      <c r="L55" s="14" t="s">
        <v>250</v>
      </c>
    </row>
    <row r="56" ht="14.25" spans="1:12">
      <c r="A56" s="9"/>
      <c r="B56" s="9"/>
      <c r="C56" s="10"/>
      <c r="D56" s="9"/>
      <c r="E56" s="9" t="s">
        <v>254</v>
      </c>
      <c r="F56" s="9" t="s">
        <v>285</v>
      </c>
      <c r="G56" s="9" t="s">
        <v>343</v>
      </c>
      <c r="H56" s="11" t="s">
        <v>253</v>
      </c>
      <c r="I56" s="11" t="s">
        <v>319</v>
      </c>
      <c r="J56" s="11" t="s">
        <v>320</v>
      </c>
      <c r="K56" s="11" t="s">
        <v>310</v>
      </c>
      <c r="L56" s="14" t="s">
        <v>250</v>
      </c>
    </row>
    <row r="57" ht="27" spans="1:12">
      <c r="A57" s="9"/>
      <c r="B57" s="9"/>
      <c r="C57" s="10"/>
      <c r="D57" s="9"/>
      <c r="E57" s="9" t="s">
        <v>243</v>
      </c>
      <c r="F57" s="9" t="s">
        <v>294</v>
      </c>
      <c r="G57" s="9" t="s">
        <v>344</v>
      </c>
      <c r="H57" s="11" t="s">
        <v>272</v>
      </c>
      <c r="I57" s="11" t="s">
        <v>275</v>
      </c>
      <c r="J57" s="11"/>
      <c r="K57" s="11" t="s">
        <v>345</v>
      </c>
      <c r="L57" s="14" t="s">
        <v>250</v>
      </c>
    </row>
    <row r="58" ht="27" spans="1:12">
      <c r="A58" s="9"/>
      <c r="B58" s="9"/>
      <c r="C58" s="10"/>
      <c r="D58" s="9"/>
      <c r="E58" s="9" t="s">
        <v>346</v>
      </c>
      <c r="F58" s="9" t="s">
        <v>347</v>
      </c>
      <c r="G58" s="9" t="s">
        <v>348</v>
      </c>
      <c r="H58" s="11" t="s">
        <v>246</v>
      </c>
      <c r="I58" s="11" t="s">
        <v>349</v>
      </c>
      <c r="J58" s="11" t="s">
        <v>350</v>
      </c>
      <c r="K58" s="11" t="s">
        <v>257</v>
      </c>
      <c r="L58" s="14" t="s">
        <v>250</v>
      </c>
    </row>
    <row r="59" ht="27" spans="1:12">
      <c r="A59" s="9" t="s">
        <v>239</v>
      </c>
      <c r="B59" s="9" t="s">
        <v>351</v>
      </c>
      <c r="C59" s="10" t="s">
        <v>352</v>
      </c>
      <c r="D59" s="9" t="s">
        <v>353</v>
      </c>
      <c r="E59" s="9" t="s">
        <v>243</v>
      </c>
      <c r="F59" s="9" t="s">
        <v>244</v>
      </c>
      <c r="G59" s="9" t="s">
        <v>354</v>
      </c>
      <c r="H59" s="11" t="s">
        <v>272</v>
      </c>
      <c r="I59" s="11" t="s">
        <v>273</v>
      </c>
      <c r="J59" s="11"/>
      <c r="K59" s="11" t="s">
        <v>249</v>
      </c>
      <c r="L59" s="14" t="s">
        <v>250</v>
      </c>
    </row>
    <row r="60" ht="27" spans="1:12">
      <c r="A60" s="9"/>
      <c r="B60" s="9"/>
      <c r="C60" s="10"/>
      <c r="D60" s="9"/>
      <c r="E60" s="9" t="s">
        <v>266</v>
      </c>
      <c r="F60" s="9" t="s">
        <v>267</v>
      </c>
      <c r="G60" s="9" t="s">
        <v>355</v>
      </c>
      <c r="H60" s="11" t="s">
        <v>269</v>
      </c>
      <c r="I60" s="11" t="s">
        <v>270</v>
      </c>
      <c r="J60" s="11" t="s">
        <v>248</v>
      </c>
      <c r="K60" s="11" t="s">
        <v>93</v>
      </c>
      <c r="L60" s="14" t="s">
        <v>250</v>
      </c>
    </row>
    <row r="61" ht="27" spans="1:12">
      <c r="A61" s="9"/>
      <c r="B61" s="9"/>
      <c r="C61" s="10"/>
      <c r="D61" s="9"/>
      <c r="E61" s="9" t="s">
        <v>243</v>
      </c>
      <c r="F61" s="9" t="s">
        <v>294</v>
      </c>
      <c r="G61" s="9" t="s">
        <v>356</v>
      </c>
      <c r="H61" s="11" t="s">
        <v>272</v>
      </c>
      <c r="I61" s="11" t="s">
        <v>273</v>
      </c>
      <c r="J61" s="11"/>
      <c r="K61" s="11" t="s">
        <v>249</v>
      </c>
      <c r="L61" s="14" t="s">
        <v>250</v>
      </c>
    </row>
    <row r="62" ht="27" spans="1:12">
      <c r="A62" s="9"/>
      <c r="B62" s="9"/>
      <c r="C62" s="10"/>
      <c r="D62" s="9"/>
      <c r="E62" s="9" t="s">
        <v>254</v>
      </c>
      <c r="F62" s="9" t="s">
        <v>255</v>
      </c>
      <c r="G62" s="9" t="s">
        <v>357</v>
      </c>
      <c r="H62" s="11" t="s">
        <v>272</v>
      </c>
      <c r="I62" s="11" t="s">
        <v>273</v>
      </c>
      <c r="J62" s="11"/>
      <c r="K62" s="11" t="s">
        <v>249</v>
      </c>
      <c r="L62" s="14" t="s">
        <v>250</v>
      </c>
    </row>
    <row r="63" ht="27" spans="1:12">
      <c r="A63" s="9"/>
      <c r="B63" s="9"/>
      <c r="C63" s="10"/>
      <c r="D63" s="9"/>
      <c r="E63" s="9" t="s">
        <v>254</v>
      </c>
      <c r="F63" s="9" t="s">
        <v>259</v>
      </c>
      <c r="G63" s="9" t="s">
        <v>309</v>
      </c>
      <c r="H63" s="11" t="s">
        <v>269</v>
      </c>
      <c r="I63" s="11" t="s">
        <v>358</v>
      </c>
      <c r="J63" s="11" t="s">
        <v>278</v>
      </c>
      <c r="K63" s="11" t="s">
        <v>93</v>
      </c>
      <c r="L63" s="14" t="s">
        <v>250</v>
      </c>
    </row>
    <row r="64" ht="14.25" spans="1:12">
      <c r="A64" s="9"/>
      <c r="B64" s="9"/>
      <c r="C64" s="10"/>
      <c r="D64" s="9"/>
      <c r="E64" s="9" t="s">
        <v>254</v>
      </c>
      <c r="F64" s="9" t="s">
        <v>285</v>
      </c>
      <c r="G64" s="9" t="s">
        <v>305</v>
      </c>
      <c r="H64" s="11" t="s">
        <v>253</v>
      </c>
      <c r="I64" s="11" t="s">
        <v>319</v>
      </c>
      <c r="J64" s="11" t="s">
        <v>320</v>
      </c>
      <c r="K64" s="11" t="s">
        <v>93</v>
      </c>
      <c r="L64" s="14" t="s">
        <v>250</v>
      </c>
    </row>
    <row r="65" ht="27" spans="1:12">
      <c r="A65" s="9" t="s">
        <v>239</v>
      </c>
      <c r="B65" s="9" t="s">
        <v>359</v>
      </c>
      <c r="C65" s="10" t="s">
        <v>360</v>
      </c>
      <c r="D65" s="9" t="s">
        <v>361</v>
      </c>
      <c r="E65" s="9" t="s">
        <v>243</v>
      </c>
      <c r="F65" s="9" t="s">
        <v>251</v>
      </c>
      <c r="G65" s="9" t="s">
        <v>362</v>
      </c>
      <c r="H65" s="11" t="s">
        <v>272</v>
      </c>
      <c r="I65" s="11" t="s">
        <v>273</v>
      </c>
      <c r="J65" s="11"/>
      <c r="K65" s="11" t="s">
        <v>249</v>
      </c>
      <c r="L65" s="14" t="s">
        <v>250</v>
      </c>
    </row>
    <row r="66" ht="27" spans="1:12">
      <c r="A66" s="9"/>
      <c r="B66" s="9"/>
      <c r="C66" s="10"/>
      <c r="D66" s="9"/>
      <c r="E66" s="9" t="s">
        <v>254</v>
      </c>
      <c r="F66" s="9" t="s">
        <v>259</v>
      </c>
      <c r="G66" s="9" t="s">
        <v>363</v>
      </c>
      <c r="H66" s="11" t="s">
        <v>269</v>
      </c>
      <c r="I66" s="11" t="s">
        <v>364</v>
      </c>
      <c r="J66" s="11" t="s">
        <v>278</v>
      </c>
      <c r="K66" s="11" t="s">
        <v>93</v>
      </c>
      <c r="L66" s="14" t="s">
        <v>250</v>
      </c>
    </row>
    <row r="67" ht="14.25" spans="1:12">
      <c r="A67" s="9"/>
      <c r="B67" s="9"/>
      <c r="C67" s="10"/>
      <c r="D67" s="9"/>
      <c r="E67" s="9" t="s">
        <v>266</v>
      </c>
      <c r="F67" s="9" t="s">
        <v>266</v>
      </c>
      <c r="G67" s="9" t="s">
        <v>365</v>
      </c>
      <c r="H67" s="11" t="s">
        <v>269</v>
      </c>
      <c r="I67" s="11" t="s">
        <v>270</v>
      </c>
      <c r="J67" s="11" t="s">
        <v>248</v>
      </c>
      <c r="K67" s="11" t="s">
        <v>93</v>
      </c>
      <c r="L67" s="14" t="s">
        <v>250</v>
      </c>
    </row>
    <row r="68" ht="14.25" spans="1:12">
      <c r="A68" s="9"/>
      <c r="B68" s="9"/>
      <c r="C68" s="10"/>
      <c r="D68" s="9"/>
      <c r="E68" s="9" t="s">
        <v>254</v>
      </c>
      <c r="F68" s="9" t="s">
        <v>255</v>
      </c>
      <c r="G68" s="9" t="s">
        <v>366</v>
      </c>
      <c r="H68" s="11" t="s">
        <v>272</v>
      </c>
      <c r="I68" s="11" t="s">
        <v>273</v>
      </c>
      <c r="J68" s="11"/>
      <c r="K68" s="11" t="s">
        <v>249</v>
      </c>
      <c r="L68" s="14" t="s">
        <v>250</v>
      </c>
    </row>
    <row r="69" ht="40.5" spans="1:12">
      <c r="A69" s="9"/>
      <c r="B69" s="9"/>
      <c r="C69" s="10"/>
      <c r="D69" s="9"/>
      <c r="E69" s="9" t="s">
        <v>254</v>
      </c>
      <c r="F69" s="9" t="s">
        <v>259</v>
      </c>
      <c r="G69" s="9" t="s">
        <v>367</v>
      </c>
      <c r="H69" s="11" t="s">
        <v>253</v>
      </c>
      <c r="I69" s="11" t="s">
        <v>368</v>
      </c>
      <c r="J69" s="11" t="s">
        <v>369</v>
      </c>
      <c r="K69" s="11" t="s">
        <v>93</v>
      </c>
      <c r="L69" s="14" t="s">
        <v>250</v>
      </c>
    </row>
    <row r="70" ht="27" spans="1:12">
      <c r="A70" s="9"/>
      <c r="B70" s="9"/>
      <c r="C70" s="10"/>
      <c r="D70" s="9"/>
      <c r="E70" s="9" t="s">
        <v>243</v>
      </c>
      <c r="F70" s="9" t="s">
        <v>294</v>
      </c>
      <c r="G70" s="9" t="s">
        <v>370</v>
      </c>
      <c r="H70" s="11" t="s">
        <v>272</v>
      </c>
      <c r="I70" s="11" t="s">
        <v>273</v>
      </c>
      <c r="J70" s="11"/>
      <c r="K70" s="11" t="s">
        <v>249</v>
      </c>
      <c r="L70" s="14" t="s">
        <v>250</v>
      </c>
    </row>
    <row r="71" ht="40.5" spans="1:12">
      <c r="A71" s="9" t="s">
        <v>239</v>
      </c>
      <c r="B71" s="9" t="s">
        <v>371</v>
      </c>
      <c r="C71" s="10" t="s">
        <v>352</v>
      </c>
      <c r="D71" s="9" t="s">
        <v>372</v>
      </c>
      <c r="E71" s="9" t="s">
        <v>254</v>
      </c>
      <c r="F71" s="9" t="s">
        <v>259</v>
      </c>
      <c r="G71" s="9" t="s">
        <v>373</v>
      </c>
      <c r="H71" s="11" t="s">
        <v>269</v>
      </c>
      <c r="I71" s="11" t="s">
        <v>93</v>
      </c>
      <c r="J71" s="11" t="s">
        <v>374</v>
      </c>
      <c r="K71" s="11" t="s">
        <v>249</v>
      </c>
      <c r="L71" s="14" t="s">
        <v>250</v>
      </c>
    </row>
    <row r="72" ht="27" spans="1:12">
      <c r="A72" s="9"/>
      <c r="B72" s="9"/>
      <c r="C72" s="10"/>
      <c r="D72" s="9"/>
      <c r="E72" s="9" t="s">
        <v>266</v>
      </c>
      <c r="F72" s="9" t="s">
        <v>266</v>
      </c>
      <c r="G72" s="9" t="s">
        <v>268</v>
      </c>
      <c r="H72" s="11" t="s">
        <v>269</v>
      </c>
      <c r="I72" s="11" t="s">
        <v>270</v>
      </c>
      <c r="J72" s="11" t="s">
        <v>248</v>
      </c>
      <c r="K72" s="11" t="s">
        <v>93</v>
      </c>
      <c r="L72" s="14" t="s">
        <v>250</v>
      </c>
    </row>
    <row r="73" ht="27" spans="1:12">
      <c r="A73" s="9"/>
      <c r="B73" s="9"/>
      <c r="C73" s="10"/>
      <c r="D73" s="9"/>
      <c r="E73" s="9" t="s">
        <v>254</v>
      </c>
      <c r="F73" s="9" t="s">
        <v>259</v>
      </c>
      <c r="G73" s="9" t="s">
        <v>375</v>
      </c>
      <c r="H73" s="11" t="s">
        <v>269</v>
      </c>
      <c r="I73" s="11" t="s">
        <v>249</v>
      </c>
      <c r="J73" s="11" t="s">
        <v>376</v>
      </c>
      <c r="K73" s="11" t="s">
        <v>249</v>
      </c>
      <c r="L73" s="14" t="s">
        <v>250</v>
      </c>
    </row>
    <row r="74" ht="27" spans="1:12">
      <c r="A74" s="9"/>
      <c r="B74" s="9"/>
      <c r="C74" s="10"/>
      <c r="D74" s="9"/>
      <c r="E74" s="9" t="s">
        <v>243</v>
      </c>
      <c r="F74" s="9" t="s">
        <v>251</v>
      </c>
      <c r="G74" s="9" t="s">
        <v>377</v>
      </c>
      <c r="H74" s="11" t="s">
        <v>272</v>
      </c>
      <c r="I74" s="11" t="s">
        <v>273</v>
      </c>
      <c r="J74" s="11"/>
      <c r="K74" s="11" t="s">
        <v>249</v>
      </c>
      <c r="L74" s="14" t="s">
        <v>250</v>
      </c>
    </row>
    <row r="75" ht="27" spans="1:12">
      <c r="A75" s="9"/>
      <c r="B75" s="9"/>
      <c r="C75" s="10"/>
      <c r="D75" s="9"/>
      <c r="E75" s="9" t="s">
        <v>243</v>
      </c>
      <c r="F75" s="9" t="s">
        <v>294</v>
      </c>
      <c r="G75" s="9" t="s">
        <v>378</v>
      </c>
      <c r="H75" s="11" t="s">
        <v>272</v>
      </c>
      <c r="I75" s="11" t="s">
        <v>273</v>
      </c>
      <c r="J75" s="11"/>
      <c r="K75" s="11" t="s">
        <v>93</v>
      </c>
      <c r="L75" s="14" t="s">
        <v>250</v>
      </c>
    </row>
    <row r="76" ht="27" spans="1:12">
      <c r="A76" s="9"/>
      <c r="B76" s="9"/>
      <c r="C76" s="10"/>
      <c r="D76" s="9"/>
      <c r="E76" s="9" t="s">
        <v>346</v>
      </c>
      <c r="F76" s="9" t="s">
        <v>347</v>
      </c>
      <c r="G76" s="9" t="s">
        <v>379</v>
      </c>
      <c r="H76" s="11" t="s">
        <v>246</v>
      </c>
      <c r="I76" s="11" t="s">
        <v>380</v>
      </c>
      <c r="J76" s="11" t="s">
        <v>381</v>
      </c>
      <c r="K76" s="11" t="s">
        <v>93</v>
      </c>
      <c r="L76" s="14" t="s">
        <v>250</v>
      </c>
    </row>
    <row r="77" ht="27" spans="1:12">
      <c r="A77" s="9" t="s">
        <v>239</v>
      </c>
      <c r="B77" s="9" t="s">
        <v>382</v>
      </c>
      <c r="C77" s="10" t="s">
        <v>352</v>
      </c>
      <c r="D77" s="9" t="s">
        <v>383</v>
      </c>
      <c r="E77" s="9" t="s">
        <v>243</v>
      </c>
      <c r="F77" s="9" t="s">
        <v>251</v>
      </c>
      <c r="G77" s="9" t="s">
        <v>299</v>
      </c>
      <c r="H77" s="11" t="s">
        <v>272</v>
      </c>
      <c r="I77" s="11" t="s">
        <v>273</v>
      </c>
      <c r="J77" s="11"/>
      <c r="K77" s="11" t="s">
        <v>249</v>
      </c>
      <c r="L77" s="14" t="s">
        <v>250</v>
      </c>
    </row>
    <row r="78" ht="27" spans="1:12">
      <c r="A78" s="9"/>
      <c r="B78" s="9"/>
      <c r="C78" s="10"/>
      <c r="D78" s="9"/>
      <c r="E78" s="9" t="s">
        <v>266</v>
      </c>
      <c r="F78" s="9" t="s">
        <v>384</v>
      </c>
      <c r="G78" s="9" t="s">
        <v>385</v>
      </c>
      <c r="H78" s="11" t="s">
        <v>269</v>
      </c>
      <c r="I78" s="11" t="s">
        <v>270</v>
      </c>
      <c r="J78" s="11" t="s">
        <v>248</v>
      </c>
      <c r="K78" s="11" t="s">
        <v>93</v>
      </c>
      <c r="L78" s="14" t="s">
        <v>250</v>
      </c>
    </row>
    <row r="79" ht="40.5" spans="1:12">
      <c r="A79" s="9"/>
      <c r="B79" s="9"/>
      <c r="C79" s="10"/>
      <c r="D79" s="9"/>
      <c r="E79" s="9" t="s">
        <v>243</v>
      </c>
      <c r="F79" s="9" t="s">
        <v>244</v>
      </c>
      <c r="G79" s="9" t="s">
        <v>386</v>
      </c>
      <c r="H79" s="11" t="s">
        <v>272</v>
      </c>
      <c r="I79" s="11" t="s">
        <v>275</v>
      </c>
      <c r="J79" s="11"/>
      <c r="K79" s="11" t="s">
        <v>93</v>
      </c>
      <c r="L79" s="14" t="s">
        <v>250</v>
      </c>
    </row>
    <row r="80" ht="27" spans="1:12">
      <c r="A80" s="9"/>
      <c r="B80" s="9"/>
      <c r="C80" s="10"/>
      <c r="D80" s="9"/>
      <c r="E80" s="9" t="s">
        <v>254</v>
      </c>
      <c r="F80" s="9" t="s">
        <v>255</v>
      </c>
      <c r="G80" s="9" t="s">
        <v>387</v>
      </c>
      <c r="H80" s="11" t="s">
        <v>272</v>
      </c>
      <c r="I80" s="11" t="s">
        <v>275</v>
      </c>
      <c r="J80" s="11"/>
      <c r="K80" s="11" t="s">
        <v>249</v>
      </c>
      <c r="L80" s="14" t="s">
        <v>250</v>
      </c>
    </row>
    <row r="81" ht="27" spans="1:12">
      <c r="A81" s="9"/>
      <c r="B81" s="9"/>
      <c r="C81" s="10"/>
      <c r="D81" s="9"/>
      <c r="E81" s="9" t="s">
        <v>254</v>
      </c>
      <c r="F81" s="9" t="s">
        <v>259</v>
      </c>
      <c r="G81" s="9" t="s">
        <v>300</v>
      </c>
      <c r="H81" s="11" t="s">
        <v>269</v>
      </c>
      <c r="I81" s="11" t="s">
        <v>388</v>
      </c>
      <c r="J81" s="11" t="s">
        <v>374</v>
      </c>
      <c r="K81" s="11" t="s">
        <v>249</v>
      </c>
      <c r="L81" s="14" t="s">
        <v>250</v>
      </c>
    </row>
    <row r="82" ht="27" spans="1:12">
      <c r="A82" s="9"/>
      <c r="B82" s="9"/>
      <c r="C82" s="10"/>
      <c r="D82" s="9"/>
      <c r="E82" s="9" t="s">
        <v>243</v>
      </c>
      <c r="F82" s="9" t="s">
        <v>294</v>
      </c>
      <c r="G82" s="9" t="s">
        <v>302</v>
      </c>
      <c r="H82" s="11" t="s">
        <v>272</v>
      </c>
      <c r="I82" s="11" t="s">
        <v>273</v>
      </c>
      <c r="J82" s="11"/>
      <c r="K82" s="11" t="s">
        <v>93</v>
      </c>
      <c r="L82" s="14" t="s">
        <v>250</v>
      </c>
    </row>
    <row r="83" ht="33" customHeight="1" spans="1:12">
      <c r="A83" s="15" t="s">
        <v>389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7"/>
    </row>
  </sheetData>
  <mergeCells count="60">
    <mergeCell ref="A2:L2"/>
    <mergeCell ref="A3:D3"/>
    <mergeCell ref="J3:L3"/>
    <mergeCell ref="A83:L83"/>
    <mergeCell ref="A5:A8"/>
    <mergeCell ref="A9:A12"/>
    <mergeCell ref="A13:A18"/>
    <mergeCell ref="A19:A25"/>
    <mergeCell ref="A26:A31"/>
    <mergeCell ref="A32:A37"/>
    <mergeCell ref="A38:A43"/>
    <mergeCell ref="A44:A49"/>
    <mergeCell ref="A50:A53"/>
    <mergeCell ref="A54:A58"/>
    <mergeCell ref="A59:A64"/>
    <mergeCell ref="A65:A70"/>
    <mergeCell ref="A71:A76"/>
    <mergeCell ref="A77:A82"/>
    <mergeCell ref="B5:B8"/>
    <mergeCell ref="B9:B12"/>
    <mergeCell ref="B13:B18"/>
    <mergeCell ref="B19:B25"/>
    <mergeCell ref="B26:B31"/>
    <mergeCell ref="B32:B37"/>
    <mergeCell ref="B38:B43"/>
    <mergeCell ref="B44:B49"/>
    <mergeCell ref="B50:B53"/>
    <mergeCell ref="B54:B58"/>
    <mergeCell ref="B59:B64"/>
    <mergeCell ref="B65:B70"/>
    <mergeCell ref="B71:B76"/>
    <mergeCell ref="B77:B82"/>
    <mergeCell ref="C5:C8"/>
    <mergeCell ref="C9:C12"/>
    <mergeCell ref="C13:C18"/>
    <mergeCell ref="C19:C25"/>
    <mergeCell ref="C26:C31"/>
    <mergeCell ref="C32:C37"/>
    <mergeCell ref="C38:C43"/>
    <mergeCell ref="C44:C49"/>
    <mergeCell ref="C50:C53"/>
    <mergeCell ref="C54:C58"/>
    <mergeCell ref="C59:C64"/>
    <mergeCell ref="C65:C70"/>
    <mergeCell ref="C71:C76"/>
    <mergeCell ref="C77:C82"/>
    <mergeCell ref="D5:D8"/>
    <mergeCell ref="D9:D12"/>
    <mergeCell ref="D13:D18"/>
    <mergeCell ref="D19:D25"/>
    <mergeCell ref="D26:D31"/>
    <mergeCell ref="D32:D37"/>
    <mergeCell ref="D38:D43"/>
    <mergeCell ref="D44:D49"/>
    <mergeCell ref="D50:D53"/>
    <mergeCell ref="D54:D58"/>
    <mergeCell ref="D59:D64"/>
    <mergeCell ref="D65:D70"/>
    <mergeCell ref="D71:D76"/>
    <mergeCell ref="D77:D82"/>
  </mergeCells>
  <dataValidations count="1">
    <dataValidation type="list" allowBlank="1" showInputMessage="1" showErrorMessage="1" sqref="L5 L6:L82">
      <formula1>"正向指标,反向指标"</formula1>
    </dataValidation>
  </dataValidations>
  <printOptions horizontalCentered="1"/>
  <pageMargins left="0.590277777777778" right="0.590277777777778" top="0.432638888888889" bottom="0.275" header="0" footer="0"/>
  <pageSetup paperSize="9" fitToHeight="0" orientation="landscape" horizontalDpi="600"/>
  <headerFooter/>
  <rowBreaks count="7" manualBreakCount="7">
    <brk id="18" max="16383" man="1"/>
    <brk id="31" max="16383" man="1"/>
    <brk id="37" max="16383" man="1"/>
    <brk id="49" max="16383" man="1"/>
    <brk id="58" max="16383" man="1"/>
    <brk id="70" max="16383" man="1"/>
    <brk id="8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7" sqref="F17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workbookViewId="0">
      <pane ySplit="5" topLeftCell="A6" activePane="bottomLeft" state="frozen"/>
      <selection/>
      <selection pane="bottomLeft" activeCell="H29" sqref="H29"/>
    </sheetView>
  </sheetViews>
  <sheetFormatPr defaultColWidth="10" defaultRowHeight="13.5" outlineLevelCol="5"/>
  <cols>
    <col min="1" max="1" width="1.53333333333333" style="18" customWidth="1"/>
    <col min="2" max="2" width="40.625" style="18" customWidth="1"/>
    <col min="3" max="3" width="15.625" style="18" customWidth="1"/>
    <col min="4" max="4" width="40.625" style="18" customWidth="1"/>
    <col min="5" max="5" width="15.625" style="18" customWidth="1"/>
    <col min="6" max="6" width="1.53333333333333" style="18" customWidth="1"/>
    <col min="7" max="11" width="9.76666666666667" style="18" customWidth="1"/>
    <col min="12" max="16384" width="10" style="18"/>
  </cols>
  <sheetData>
    <row r="1" s="108" customFormat="1" ht="25" customHeight="1" spans="1:6">
      <c r="A1" s="2"/>
      <c r="B1" s="2" t="s">
        <v>1</v>
      </c>
      <c r="C1" s="109"/>
      <c r="D1" s="2"/>
      <c r="E1" s="110" t="s">
        <v>2</v>
      </c>
      <c r="F1" s="111" t="s">
        <v>3</v>
      </c>
    </row>
    <row r="2" ht="22.8" customHeight="1" spans="1:6">
      <c r="A2" s="95"/>
      <c r="B2" s="97" t="s">
        <v>4</v>
      </c>
      <c r="C2" s="97"/>
      <c r="D2" s="97"/>
      <c r="E2" s="97"/>
      <c r="F2" s="102"/>
    </row>
    <row r="3" ht="19.55" customHeight="1" spans="1:6">
      <c r="A3" s="98"/>
      <c r="B3" s="25" t="s">
        <v>5</v>
      </c>
      <c r="C3" s="80"/>
      <c r="D3" s="80"/>
      <c r="E3" s="99" t="s">
        <v>6</v>
      </c>
      <c r="F3" s="103"/>
    </row>
    <row r="4" ht="26" customHeight="1" spans="1:6">
      <c r="A4" s="100"/>
      <c r="B4" s="28" t="s">
        <v>7</v>
      </c>
      <c r="C4" s="28"/>
      <c r="D4" s="28" t="s">
        <v>8</v>
      </c>
      <c r="E4" s="28"/>
      <c r="F4" s="89"/>
    </row>
    <row r="5" ht="26" customHeight="1" spans="1:6">
      <c r="A5" s="100"/>
      <c r="B5" s="28" t="s">
        <v>9</v>
      </c>
      <c r="C5" s="28" t="s">
        <v>10</v>
      </c>
      <c r="D5" s="28" t="s">
        <v>9</v>
      </c>
      <c r="E5" s="28" t="s">
        <v>10</v>
      </c>
      <c r="F5" s="89"/>
    </row>
    <row r="6" ht="26" customHeight="1" spans="1:6">
      <c r="A6" s="27"/>
      <c r="B6" s="44" t="s">
        <v>11</v>
      </c>
      <c r="C6" s="45">
        <v>156.67</v>
      </c>
      <c r="D6" s="44" t="s">
        <v>12</v>
      </c>
      <c r="E6" s="45"/>
      <c r="F6" s="36"/>
    </row>
    <row r="7" ht="26" customHeight="1" spans="1:6">
      <c r="A7" s="27"/>
      <c r="B7" s="44" t="s">
        <v>13</v>
      </c>
      <c r="C7" s="45"/>
      <c r="D7" s="44" t="s">
        <v>14</v>
      </c>
      <c r="E7" s="45"/>
      <c r="F7" s="36"/>
    </row>
    <row r="8" ht="26" customHeight="1" spans="1:6">
      <c r="A8" s="27"/>
      <c r="B8" s="44" t="s">
        <v>15</v>
      </c>
      <c r="C8" s="45"/>
      <c r="D8" s="44" t="s">
        <v>16</v>
      </c>
      <c r="E8" s="45"/>
      <c r="F8" s="36"/>
    </row>
    <row r="9" ht="26" customHeight="1" spans="1:6">
      <c r="A9" s="27"/>
      <c r="B9" s="44" t="s">
        <v>17</v>
      </c>
      <c r="C9" s="45"/>
      <c r="D9" s="44" t="s">
        <v>18</v>
      </c>
      <c r="E9" s="45">
        <v>156.67</v>
      </c>
      <c r="F9" s="36"/>
    </row>
    <row r="10" ht="26" customHeight="1" spans="1:6">
      <c r="A10" s="27"/>
      <c r="B10" s="44" t="s">
        <v>19</v>
      </c>
      <c r="C10" s="45"/>
      <c r="D10" s="44" t="s">
        <v>20</v>
      </c>
      <c r="E10" s="45"/>
      <c r="F10" s="36"/>
    </row>
    <row r="11" ht="26" customHeight="1" spans="1:6">
      <c r="A11" s="27"/>
      <c r="B11" s="44" t="s">
        <v>21</v>
      </c>
      <c r="C11" s="45"/>
      <c r="D11" s="44" t="s">
        <v>22</v>
      </c>
      <c r="E11" s="45"/>
      <c r="F11" s="36"/>
    </row>
    <row r="12" ht="26" customHeight="1" spans="1:6">
      <c r="A12" s="27"/>
      <c r="B12" s="44" t="s">
        <v>23</v>
      </c>
      <c r="C12" s="45"/>
      <c r="D12" s="44" t="s">
        <v>24</v>
      </c>
      <c r="E12" s="45"/>
      <c r="F12" s="36"/>
    </row>
    <row r="13" ht="26" customHeight="1" spans="1:6">
      <c r="A13" s="27"/>
      <c r="B13" s="44" t="s">
        <v>23</v>
      </c>
      <c r="C13" s="45"/>
      <c r="D13" s="44" t="s">
        <v>25</v>
      </c>
      <c r="E13" s="45"/>
      <c r="F13" s="36"/>
    </row>
    <row r="14" ht="26" customHeight="1" spans="1:6">
      <c r="A14" s="27"/>
      <c r="B14" s="44" t="s">
        <v>23</v>
      </c>
      <c r="C14" s="45"/>
      <c r="D14" s="44" t="s">
        <v>26</v>
      </c>
      <c r="E14" s="45"/>
      <c r="F14" s="36"/>
    </row>
    <row r="15" ht="26" customHeight="1" spans="1:6">
      <c r="A15" s="27"/>
      <c r="B15" s="44" t="s">
        <v>23</v>
      </c>
      <c r="C15" s="45"/>
      <c r="D15" s="44" t="s">
        <v>27</v>
      </c>
      <c r="E15" s="45"/>
      <c r="F15" s="36"/>
    </row>
    <row r="16" ht="26" customHeight="1" spans="1:6">
      <c r="A16" s="27"/>
      <c r="B16" s="44" t="s">
        <v>23</v>
      </c>
      <c r="C16" s="45"/>
      <c r="D16" s="44" t="s">
        <v>28</v>
      </c>
      <c r="E16" s="45"/>
      <c r="F16" s="36"/>
    </row>
    <row r="17" ht="26" customHeight="1" spans="1:6">
      <c r="A17" s="27"/>
      <c r="B17" s="44" t="s">
        <v>23</v>
      </c>
      <c r="C17" s="45"/>
      <c r="D17" s="44" t="s">
        <v>29</v>
      </c>
      <c r="E17" s="45"/>
      <c r="F17" s="36"/>
    </row>
    <row r="18" ht="26" customHeight="1" spans="1:6">
      <c r="A18" s="27"/>
      <c r="B18" s="44" t="s">
        <v>23</v>
      </c>
      <c r="C18" s="45"/>
      <c r="D18" s="44" t="s">
        <v>30</v>
      </c>
      <c r="E18" s="45"/>
      <c r="F18" s="36"/>
    </row>
    <row r="19" ht="26" customHeight="1" spans="1:6">
      <c r="A19" s="27"/>
      <c r="B19" s="44" t="s">
        <v>23</v>
      </c>
      <c r="C19" s="45"/>
      <c r="D19" s="44" t="s">
        <v>31</v>
      </c>
      <c r="E19" s="45"/>
      <c r="F19" s="36"/>
    </row>
    <row r="20" ht="26" customHeight="1" spans="1:6">
      <c r="A20" s="27"/>
      <c r="B20" s="44" t="s">
        <v>23</v>
      </c>
      <c r="C20" s="45"/>
      <c r="D20" s="44" t="s">
        <v>32</v>
      </c>
      <c r="E20" s="45"/>
      <c r="F20" s="36"/>
    </row>
    <row r="21" ht="26" customHeight="1" spans="1:6">
      <c r="A21" s="27"/>
      <c r="B21" s="44" t="s">
        <v>23</v>
      </c>
      <c r="C21" s="45"/>
      <c r="D21" s="44" t="s">
        <v>33</v>
      </c>
      <c r="E21" s="45"/>
      <c r="F21" s="36"/>
    </row>
    <row r="22" ht="26" customHeight="1" spans="1:6">
      <c r="A22" s="27"/>
      <c r="B22" s="44" t="s">
        <v>23</v>
      </c>
      <c r="C22" s="45"/>
      <c r="D22" s="44" t="s">
        <v>34</v>
      </c>
      <c r="E22" s="45"/>
      <c r="F22" s="36"/>
    </row>
    <row r="23" ht="26" customHeight="1" spans="1:6">
      <c r="A23" s="27"/>
      <c r="B23" s="44" t="s">
        <v>23</v>
      </c>
      <c r="C23" s="45"/>
      <c r="D23" s="44" t="s">
        <v>35</v>
      </c>
      <c r="E23" s="45"/>
      <c r="F23" s="36"/>
    </row>
    <row r="24" ht="26" customHeight="1" spans="1:6">
      <c r="A24" s="27"/>
      <c r="B24" s="44" t="s">
        <v>23</v>
      </c>
      <c r="C24" s="45"/>
      <c r="D24" s="44" t="s">
        <v>36</v>
      </c>
      <c r="E24" s="45"/>
      <c r="F24" s="36"/>
    </row>
    <row r="25" ht="26" customHeight="1" spans="1:6">
      <c r="A25" s="27"/>
      <c r="B25" s="44" t="s">
        <v>23</v>
      </c>
      <c r="C25" s="45"/>
      <c r="D25" s="44" t="s">
        <v>37</v>
      </c>
      <c r="E25" s="45"/>
      <c r="F25" s="36"/>
    </row>
    <row r="26" ht="26" customHeight="1" spans="1:6">
      <c r="A26" s="27"/>
      <c r="B26" s="44" t="s">
        <v>23</v>
      </c>
      <c r="C26" s="45"/>
      <c r="D26" s="44" t="s">
        <v>38</v>
      </c>
      <c r="E26" s="45"/>
      <c r="F26" s="36"/>
    </row>
    <row r="27" ht="26" customHeight="1" spans="1:6">
      <c r="A27" s="27"/>
      <c r="B27" s="44" t="s">
        <v>23</v>
      </c>
      <c r="C27" s="45"/>
      <c r="D27" s="44" t="s">
        <v>39</v>
      </c>
      <c r="E27" s="45"/>
      <c r="F27" s="36"/>
    </row>
    <row r="28" ht="26" customHeight="1" spans="1:6">
      <c r="A28" s="27"/>
      <c r="B28" s="44" t="s">
        <v>23</v>
      </c>
      <c r="C28" s="45"/>
      <c r="D28" s="44" t="s">
        <v>40</v>
      </c>
      <c r="E28" s="45"/>
      <c r="F28" s="36"/>
    </row>
    <row r="29" ht="26" customHeight="1" spans="1:6">
      <c r="A29" s="27"/>
      <c r="B29" s="44" t="s">
        <v>23</v>
      </c>
      <c r="C29" s="45"/>
      <c r="D29" s="44" t="s">
        <v>41</v>
      </c>
      <c r="E29" s="45"/>
      <c r="F29" s="36"/>
    </row>
    <row r="30" ht="26" customHeight="1" spans="1:6">
      <c r="A30" s="27"/>
      <c r="B30" s="44" t="s">
        <v>23</v>
      </c>
      <c r="C30" s="45"/>
      <c r="D30" s="44" t="s">
        <v>42</v>
      </c>
      <c r="E30" s="45"/>
      <c r="F30" s="36"/>
    </row>
    <row r="31" ht="26" customHeight="1" spans="1:6">
      <c r="A31" s="27"/>
      <c r="B31" s="44" t="s">
        <v>23</v>
      </c>
      <c r="C31" s="45"/>
      <c r="D31" s="44" t="s">
        <v>43</v>
      </c>
      <c r="E31" s="45"/>
      <c r="F31" s="36"/>
    </row>
    <row r="32" ht="26" customHeight="1" spans="1:6">
      <c r="A32" s="27"/>
      <c r="B32" s="44" t="s">
        <v>23</v>
      </c>
      <c r="C32" s="45"/>
      <c r="D32" s="44" t="s">
        <v>44</v>
      </c>
      <c r="E32" s="45"/>
      <c r="F32" s="36"/>
    </row>
    <row r="33" ht="26" customHeight="1" spans="1:6">
      <c r="A33" s="27"/>
      <c r="B33" s="44" t="s">
        <v>23</v>
      </c>
      <c r="C33" s="45"/>
      <c r="D33" s="44" t="s">
        <v>45</v>
      </c>
      <c r="E33" s="45"/>
      <c r="F33" s="36"/>
    </row>
    <row r="34" ht="26" customHeight="1" spans="1:6">
      <c r="A34" s="27"/>
      <c r="B34" s="44" t="s">
        <v>23</v>
      </c>
      <c r="C34" s="45"/>
      <c r="D34" s="44" t="s">
        <v>46</v>
      </c>
      <c r="E34" s="45"/>
      <c r="F34" s="36"/>
    </row>
    <row r="35" ht="26" customHeight="1" spans="1:6">
      <c r="A35" s="27"/>
      <c r="B35" s="44" t="s">
        <v>23</v>
      </c>
      <c r="C35" s="45"/>
      <c r="D35" s="44" t="s">
        <v>47</v>
      </c>
      <c r="E35" s="45"/>
      <c r="F35" s="36"/>
    </row>
    <row r="36" ht="26" customHeight="1" spans="1:6">
      <c r="A36" s="30"/>
      <c r="B36" s="28" t="s">
        <v>48</v>
      </c>
      <c r="C36" s="31"/>
      <c r="D36" s="28" t="s">
        <v>49</v>
      </c>
      <c r="E36" s="31"/>
      <c r="F36" s="37"/>
    </row>
    <row r="37" ht="26" customHeight="1" spans="1:6">
      <c r="A37" s="27"/>
      <c r="B37" s="44" t="s">
        <v>50</v>
      </c>
      <c r="C37" s="45"/>
      <c r="D37" s="44" t="s">
        <v>51</v>
      </c>
      <c r="E37" s="45"/>
      <c r="F37" s="112"/>
    </row>
    <row r="38" ht="26" customHeight="1" spans="1:6">
      <c r="A38" s="113"/>
      <c r="B38" s="44" t="s">
        <v>52</v>
      </c>
      <c r="C38" s="45"/>
      <c r="D38" s="44" t="s">
        <v>53</v>
      </c>
      <c r="E38" s="45"/>
      <c r="F38" s="112"/>
    </row>
    <row r="39" ht="26" customHeight="1" spans="1:6">
      <c r="A39" s="113"/>
      <c r="B39" s="114"/>
      <c r="C39" s="114"/>
      <c r="D39" s="44" t="s">
        <v>54</v>
      </c>
      <c r="E39" s="45"/>
      <c r="F39" s="112"/>
    </row>
    <row r="40" ht="26" customHeight="1" spans="1:6">
      <c r="A40" s="115"/>
      <c r="B40" s="28" t="s">
        <v>55</v>
      </c>
      <c r="C40" s="31"/>
      <c r="D40" s="28" t="s">
        <v>56</v>
      </c>
      <c r="E40" s="31"/>
      <c r="F40" s="116"/>
    </row>
    <row r="41" ht="9.75" customHeight="1" spans="1:6">
      <c r="A41" s="101"/>
      <c r="B41" s="101"/>
      <c r="C41" s="117"/>
      <c r="D41" s="117"/>
      <c r="E41" s="101"/>
      <c r="F41" s="11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workbookViewId="0">
      <pane ySplit="6" topLeftCell="A7" activePane="bottomLeft" state="frozen"/>
      <selection/>
      <selection pane="bottomLeft" activeCell="H17" sqref="H17"/>
    </sheetView>
  </sheetViews>
  <sheetFormatPr defaultColWidth="10" defaultRowHeight="13.5"/>
  <cols>
    <col min="1" max="1" width="1.53333333333333" style="18" customWidth="1"/>
    <col min="2" max="12" width="15.075" style="18" customWidth="1"/>
    <col min="13" max="13" width="1.53333333333333" style="18" customWidth="1"/>
    <col min="14" max="14" width="9.76666666666667" style="18" customWidth="1"/>
    <col min="15" max="16384" width="10" style="18"/>
  </cols>
  <sheetData>
    <row r="1" ht="25" customHeight="1" spans="1:13">
      <c r="A1" s="19"/>
      <c r="B1" s="2" t="s">
        <v>57</v>
      </c>
      <c r="C1" s="21"/>
      <c r="D1" s="21"/>
      <c r="E1" s="74"/>
      <c r="F1" s="74"/>
      <c r="G1" s="74"/>
      <c r="H1" s="74"/>
      <c r="I1" s="74"/>
      <c r="J1" s="74"/>
      <c r="K1" s="74"/>
      <c r="L1" s="22" t="s">
        <v>58</v>
      </c>
      <c r="M1" s="27"/>
    </row>
    <row r="2" ht="22.8" customHeight="1" spans="1:13">
      <c r="A2" s="19"/>
      <c r="B2" s="39" t="s">
        <v>59</v>
      </c>
      <c r="C2" s="40"/>
      <c r="D2" s="40"/>
      <c r="E2" s="40"/>
      <c r="F2" s="40"/>
      <c r="G2" s="40"/>
      <c r="H2" s="40"/>
      <c r="I2" s="40"/>
      <c r="J2" s="40"/>
      <c r="K2" s="40"/>
      <c r="L2" s="41"/>
      <c r="M2" s="27" t="s">
        <v>3</v>
      </c>
    </row>
    <row r="3" ht="19.55" customHeight="1" spans="1:13">
      <c r="A3" s="24"/>
      <c r="B3" s="25" t="s">
        <v>5</v>
      </c>
      <c r="C3" s="25"/>
      <c r="D3" s="77"/>
      <c r="E3" s="24"/>
      <c r="F3" s="77"/>
      <c r="G3" s="77"/>
      <c r="H3" s="77"/>
      <c r="I3" s="77"/>
      <c r="J3" s="77"/>
      <c r="K3" s="77"/>
      <c r="L3" s="26" t="s">
        <v>6</v>
      </c>
      <c r="M3" s="34"/>
    </row>
    <row r="4" ht="24.4" customHeight="1" spans="1:13">
      <c r="A4" s="29"/>
      <c r="B4" s="42" t="s">
        <v>60</v>
      </c>
      <c r="C4" s="42" t="s">
        <v>61</v>
      </c>
      <c r="D4" s="42" t="s">
        <v>62</v>
      </c>
      <c r="E4" s="42" t="s">
        <v>63</v>
      </c>
      <c r="F4" s="42" t="s">
        <v>64</v>
      </c>
      <c r="G4" s="42" t="s">
        <v>65</v>
      </c>
      <c r="H4" s="42" t="s">
        <v>66</v>
      </c>
      <c r="I4" s="42" t="s">
        <v>67</v>
      </c>
      <c r="J4" s="42" t="s">
        <v>68</v>
      </c>
      <c r="K4" s="42" t="s">
        <v>69</v>
      </c>
      <c r="L4" s="42" t="s">
        <v>70</v>
      </c>
      <c r="M4" s="36"/>
    </row>
    <row r="5" ht="24.4" customHeight="1" spans="1:13">
      <c r="A5" s="29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36"/>
    </row>
    <row r="6" ht="24.4" customHeight="1" spans="1:13">
      <c r="A6" s="29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36"/>
    </row>
    <row r="7" ht="33" customHeight="1" spans="2:12">
      <c r="B7" s="107">
        <v>156.67</v>
      </c>
      <c r="C7" s="43"/>
      <c r="D7" s="107">
        <v>156.67</v>
      </c>
      <c r="E7" s="31"/>
      <c r="F7" s="31"/>
      <c r="G7" s="31"/>
      <c r="H7" s="31"/>
      <c r="I7" s="31"/>
      <c r="J7" s="31"/>
      <c r="K7" s="31"/>
      <c r="L7" s="31"/>
    </row>
    <row r="8" ht="33" customHeight="1" spans="2:12">
      <c r="B8" s="49">
        <v>156.67</v>
      </c>
      <c r="C8" s="43"/>
      <c r="D8" s="49">
        <v>156.67</v>
      </c>
      <c r="E8" s="31"/>
      <c r="F8" s="31"/>
      <c r="G8" s="31"/>
      <c r="H8" s="31"/>
      <c r="I8" s="31"/>
      <c r="J8" s="31"/>
      <c r="K8" s="31"/>
      <c r="L8" s="31"/>
    </row>
    <row r="9" ht="33" customHeight="1" spans="2:12">
      <c r="B9" s="49">
        <v>156.67</v>
      </c>
      <c r="C9" s="43"/>
      <c r="D9" s="49">
        <v>156.67</v>
      </c>
      <c r="E9" s="31"/>
      <c r="F9" s="31"/>
      <c r="G9" s="31"/>
      <c r="H9" s="31"/>
      <c r="I9" s="31"/>
      <c r="J9" s="31"/>
      <c r="K9" s="31"/>
      <c r="L9" s="31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I20" sqref="I20"/>
    </sheetView>
  </sheetViews>
  <sheetFormatPr defaultColWidth="10" defaultRowHeight="13.5"/>
  <cols>
    <col min="1" max="1" width="1.53333333333333" style="18" customWidth="1"/>
    <col min="2" max="4" width="5.625" style="18" customWidth="1"/>
    <col min="5" max="5" width="41.25" style="18" customWidth="1"/>
    <col min="6" max="10" width="14.125" style="18" customWidth="1"/>
    <col min="11" max="11" width="1.53333333333333" style="18" customWidth="1"/>
    <col min="12" max="14" width="9.76666666666667" style="18" customWidth="1"/>
    <col min="15" max="16384" width="10" style="18"/>
  </cols>
  <sheetData>
    <row r="1" ht="25" customHeight="1" spans="1:11">
      <c r="A1" s="19"/>
      <c r="B1" s="2" t="s">
        <v>71</v>
      </c>
      <c r="C1" s="19"/>
      <c r="D1" s="19"/>
      <c r="E1" s="74"/>
      <c r="F1" s="21"/>
      <c r="G1" s="21"/>
      <c r="H1" s="21"/>
      <c r="I1" s="21"/>
      <c r="J1" s="22" t="s">
        <v>72</v>
      </c>
      <c r="K1" s="27"/>
    </row>
    <row r="2" ht="22.8" customHeight="1" spans="1:11">
      <c r="A2" s="19"/>
      <c r="B2" s="23" t="s">
        <v>73</v>
      </c>
      <c r="C2" s="23"/>
      <c r="D2" s="23"/>
      <c r="E2" s="23"/>
      <c r="F2" s="23"/>
      <c r="G2" s="23"/>
      <c r="H2" s="23"/>
      <c r="I2" s="23"/>
      <c r="J2" s="23"/>
      <c r="K2" s="27" t="s">
        <v>3</v>
      </c>
    </row>
    <row r="3" ht="19.55" customHeight="1" spans="1:11">
      <c r="A3" s="24"/>
      <c r="B3" s="25" t="s">
        <v>5</v>
      </c>
      <c r="C3" s="25"/>
      <c r="D3" s="25"/>
      <c r="E3" s="25"/>
      <c r="F3" s="24"/>
      <c r="G3" s="24"/>
      <c r="H3" s="77"/>
      <c r="I3" s="77"/>
      <c r="J3" s="26" t="s">
        <v>6</v>
      </c>
      <c r="K3" s="34"/>
    </row>
    <row r="4" ht="24.4" customHeight="1" spans="1:11">
      <c r="A4" s="27"/>
      <c r="B4" s="28" t="s">
        <v>9</v>
      </c>
      <c r="C4" s="28"/>
      <c r="D4" s="28"/>
      <c r="E4" s="28"/>
      <c r="F4" s="28" t="s">
        <v>60</v>
      </c>
      <c r="G4" s="28" t="s">
        <v>74</v>
      </c>
      <c r="H4" s="28" t="s">
        <v>75</v>
      </c>
      <c r="I4" s="28" t="s">
        <v>76</v>
      </c>
      <c r="J4" s="42" t="s">
        <v>77</v>
      </c>
      <c r="K4" s="35"/>
    </row>
    <row r="5" ht="24.4" customHeight="1" spans="1:11">
      <c r="A5" s="29"/>
      <c r="B5" s="28" t="s">
        <v>78</v>
      </c>
      <c r="C5" s="28"/>
      <c r="D5" s="28"/>
      <c r="E5" s="28" t="s">
        <v>79</v>
      </c>
      <c r="F5" s="28"/>
      <c r="G5" s="28"/>
      <c r="H5" s="28"/>
      <c r="I5" s="28"/>
      <c r="J5" s="28"/>
      <c r="K5" s="35"/>
    </row>
    <row r="6" ht="24.4" customHeight="1" spans="1:11">
      <c r="A6" s="29"/>
      <c r="B6" s="28" t="s">
        <v>80</v>
      </c>
      <c r="C6" s="28" t="s">
        <v>81</v>
      </c>
      <c r="D6" s="28" t="s">
        <v>82</v>
      </c>
      <c r="E6" s="28"/>
      <c r="F6" s="28"/>
      <c r="G6" s="28"/>
      <c r="H6" s="28"/>
      <c r="I6" s="28"/>
      <c r="J6" s="28"/>
      <c r="K6" s="36"/>
    </row>
    <row r="7" ht="27" customHeight="1" spans="1:11">
      <c r="A7" s="30"/>
      <c r="B7" s="28"/>
      <c r="C7" s="28"/>
      <c r="D7" s="28"/>
      <c r="E7" s="28" t="s">
        <v>83</v>
      </c>
      <c r="F7" s="43">
        <v>156.67</v>
      </c>
      <c r="G7" s="43">
        <f>SUM(G8:G15)</f>
        <v>13.62</v>
      </c>
      <c r="H7" s="43">
        <f>SUM(H8:H15)</f>
        <v>143.06</v>
      </c>
      <c r="I7" s="31"/>
      <c r="J7" s="31"/>
      <c r="K7" s="37"/>
    </row>
    <row r="8" ht="27" customHeight="1" spans="1:11">
      <c r="A8" s="30"/>
      <c r="B8" s="61" t="s">
        <v>84</v>
      </c>
      <c r="C8" s="61" t="s">
        <v>85</v>
      </c>
      <c r="D8" s="61" t="s">
        <v>86</v>
      </c>
      <c r="E8" s="105" t="s">
        <v>87</v>
      </c>
      <c r="F8" s="49">
        <v>10.76</v>
      </c>
      <c r="G8" s="49">
        <v>10.76</v>
      </c>
      <c r="H8" s="49"/>
      <c r="I8" s="49"/>
      <c r="J8" s="49"/>
      <c r="K8" s="37"/>
    </row>
    <row r="9" ht="27" customHeight="1" spans="1:11">
      <c r="A9" s="30"/>
      <c r="B9" s="61" t="s">
        <v>84</v>
      </c>
      <c r="C9" s="61" t="s">
        <v>85</v>
      </c>
      <c r="D9" s="71" t="s">
        <v>88</v>
      </c>
      <c r="E9" s="105" t="s">
        <v>89</v>
      </c>
      <c r="F9" s="49">
        <v>6.66</v>
      </c>
      <c r="G9" s="49">
        <v>2.86</v>
      </c>
      <c r="H9" s="49">
        <v>3.8</v>
      </c>
      <c r="I9" s="49"/>
      <c r="J9" s="49"/>
      <c r="K9" s="37"/>
    </row>
    <row r="10" ht="27" customHeight="1" spans="1:11">
      <c r="A10" s="30"/>
      <c r="B10" s="61" t="s">
        <v>84</v>
      </c>
      <c r="C10" s="61" t="s">
        <v>85</v>
      </c>
      <c r="D10" s="71" t="s">
        <v>85</v>
      </c>
      <c r="E10" s="48" t="s">
        <v>90</v>
      </c>
      <c r="F10" s="49">
        <v>20</v>
      </c>
      <c r="G10" s="49"/>
      <c r="H10" s="49">
        <v>20</v>
      </c>
      <c r="I10" s="49"/>
      <c r="J10" s="49"/>
      <c r="K10" s="37"/>
    </row>
    <row r="11" ht="27" customHeight="1" spans="1:11">
      <c r="A11" s="30"/>
      <c r="B11" s="61" t="s">
        <v>84</v>
      </c>
      <c r="C11" s="61" t="s">
        <v>85</v>
      </c>
      <c r="D11" s="71" t="s">
        <v>91</v>
      </c>
      <c r="E11" s="106" t="s">
        <v>92</v>
      </c>
      <c r="F11" s="49">
        <v>20</v>
      </c>
      <c r="G11" s="49"/>
      <c r="H11" s="49">
        <v>20</v>
      </c>
      <c r="I11" s="49"/>
      <c r="J11" s="49"/>
      <c r="K11" s="37"/>
    </row>
    <row r="12" ht="27" customHeight="1" spans="1:11">
      <c r="A12" s="30"/>
      <c r="B12" s="61" t="s">
        <v>84</v>
      </c>
      <c r="C12" s="61" t="s">
        <v>85</v>
      </c>
      <c r="D12" s="61" t="s">
        <v>93</v>
      </c>
      <c r="E12" s="106" t="s">
        <v>94</v>
      </c>
      <c r="F12" s="49">
        <v>10</v>
      </c>
      <c r="G12" s="49"/>
      <c r="H12" s="49">
        <v>10</v>
      </c>
      <c r="I12" s="49"/>
      <c r="J12" s="49"/>
      <c r="K12" s="37"/>
    </row>
    <row r="13" ht="27" customHeight="1" spans="1:11">
      <c r="A13" s="30"/>
      <c r="B13" s="61" t="s">
        <v>84</v>
      </c>
      <c r="C13" s="61" t="s">
        <v>85</v>
      </c>
      <c r="D13" s="61" t="s">
        <v>95</v>
      </c>
      <c r="E13" s="106" t="s">
        <v>96</v>
      </c>
      <c r="F13" s="49">
        <v>18</v>
      </c>
      <c r="G13" s="49"/>
      <c r="H13" s="49">
        <v>18</v>
      </c>
      <c r="I13" s="49"/>
      <c r="J13" s="49"/>
      <c r="K13" s="37"/>
    </row>
    <row r="14" ht="27" customHeight="1" spans="1:11">
      <c r="A14" s="30"/>
      <c r="B14" s="61">
        <v>204</v>
      </c>
      <c r="C14" s="61" t="s">
        <v>85</v>
      </c>
      <c r="D14" s="61">
        <v>99</v>
      </c>
      <c r="E14" s="106" t="s">
        <v>97</v>
      </c>
      <c r="F14" s="49">
        <v>71.26</v>
      </c>
      <c r="G14" s="49"/>
      <c r="H14" s="49">
        <v>71.26</v>
      </c>
      <c r="I14" s="49"/>
      <c r="J14" s="49"/>
      <c r="K14" s="37"/>
    </row>
    <row r="15" ht="27" customHeight="1" spans="1:11">
      <c r="A15" s="30"/>
      <c r="B15" s="48"/>
      <c r="C15" s="48"/>
      <c r="D15" s="48"/>
      <c r="E15" s="48"/>
      <c r="F15" s="49"/>
      <c r="G15" s="49"/>
      <c r="H15" s="49"/>
      <c r="I15" s="49"/>
      <c r="J15" s="49"/>
      <c r="K15" s="37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style="18" customWidth="1"/>
    <col min="2" max="2" width="28.5416666666667" style="18" customWidth="1"/>
    <col min="3" max="3" width="19.375" style="18" customWidth="1"/>
    <col min="4" max="4" width="28.5416666666667" style="18" customWidth="1"/>
    <col min="5" max="8" width="19.375" style="18" customWidth="1"/>
    <col min="9" max="9" width="1.53333333333333" style="18" customWidth="1"/>
    <col min="10" max="12" width="9.76666666666667" style="18" customWidth="1"/>
    <col min="13" max="16384" width="10" style="18"/>
  </cols>
  <sheetData>
    <row r="1" ht="25" customHeight="1" spans="1:9">
      <c r="A1" s="94"/>
      <c r="B1" s="2" t="s">
        <v>98</v>
      </c>
      <c r="C1" s="95"/>
      <c r="D1" s="95"/>
      <c r="E1" s="95"/>
      <c r="F1" s="95"/>
      <c r="G1" s="95"/>
      <c r="H1" s="96" t="s">
        <v>99</v>
      </c>
      <c r="I1" s="102" t="s">
        <v>3</v>
      </c>
    </row>
    <row r="2" ht="22.8" customHeight="1" spans="1:9">
      <c r="A2" s="95"/>
      <c r="B2" s="97" t="s">
        <v>100</v>
      </c>
      <c r="C2" s="97"/>
      <c r="D2" s="97"/>
      <c r="E2" s="97"/>
      <c r="F2" s="97"/>
      <c r="G2" s="97"/>
      <c r="H2" s="97"/>
      <c r="I2" s="102"/>
    </row>
    <row r="3" ht="19.55" customHeight="1" spans="1:9">
      <c r="A3" s="98"/>
      <c r="B3" s="25" t="s">
        <v>5</v>
      </c>
      <c r="C3" s="25"/>
      <c r="D3" s="80"/>
      <c r="E3" s="80"/>
      <c r="F3" s="80"/>
      <c r="G3" s="80"/>
      <c r="H3" s="99" t="s">
        <v>6</v>
      </c>
      <c r="I3" s="103"/>
    </row>
    <row r="4" ht="15" customHeight="1" spans="1:9">
      <c r="A4" s="100"/>
      <c r="B4" s="28" t="s">
        <v>7</v>
      </c>
      <c r="C4" s="28"/>
      <c r="D4" s="28" t="s">
        <v>8</v>
      </c>
      <c r="E4" s="28"/>
      <c r="F4" s="28"/>
      <c r="G4" s="28"/>
      <c r="H4" s="28"/>
      <c r="I4" s="89"/>
    </row>
    <row r="5" ht="15" customHeight="1" spans="1:9">
      <c r="A5" s="100"/>
      <c r="B5" s="28" t="s">
        <v>9</v>
      </c>
      <c r="C5" s="28" t="s">
        <v>10</v>
      </c>
      <c r="D5" s="28" t="s">
        <v>9</v>
      </c>
      <c r="E5" s="28" t="s">
        <v>60</v>
      </c>
      <c r="F5" s="28" t="s">
        <v>101</v>
      </c>
      <c r="G5" s="28" t="s">
        <v>102</v>
      </c>
      <c r="H5" s="28" t="s">
        <v>103</v>
      </c>
      <c r="I5" s="89"/>
    </row>
    <row r="6" ht="15" customHeight="1" spans="1:9">
      <c r="A6" s="27"/>
      <c r="B6" s="44" t="s">
        <v>104</v>
      </c>
      <c r="C6" s="45">
        <v>156.67</v>
      </c>
      <c r="D6" s="44" t="s">
        <v>105</v>
      </c>
      <c r="E6" s="45">
        <v>156.67</v>
      </c>
      <c r="F6" s="45">
        <v>156.67</v>
      </c>
      <c r="G6" s="45"/>
      <c r="H6" s="45"/>
      <c r="I6" s="36"/>
    </row>
    <row r="7" ht="15" customHeight="1" spans="1:9">
      <c r="A7" s="27"/>
      <c r="B7" s="44" t="s">
        <v>106</v>
      </c>
      <c r="C7" s="45">
        <v>156.67</v>
      </c>
      <c r="D7" s="44" t="s">
        <v>107</v>
      </c>
      <c r="E7" s="45"/>
      <c r="F7" s="45"/>
      <c r="G7" s="45"/>
      <c r="H7" s="45"/>
      <c r="I7" s="36"/>
    </row>
    <row r="8" ht="15" customHeight="1" spans="1:9">
      <c r="A8" s="27"/>
      <c r="B8" s="44" t="s">
        <v>108</v>
      </c>
      <c r="C8" s="45"/>
      <c r="D8" s="44" t="s">
        <v>109</v>
      </c>
      <c r="E8" s="45"/>
      <c r="F8" s="45"/>
      <c r="G8" s="45"/>
      <c r="H8" s="45"/>
      <c r="I8" s="36"/>
    </row>
    <row r="9" ht="15" customHeight="1" spans="1:9">
      <c r="A9" s="27"/>
      <c r="B9" s="44" t="s">
        <v>110</v>
      </c>
      <c r="C9" s="45"/>
      <c r="D9" s="44" t="s">
        <v>111</v>
      </c>
      <c r="E9" s="45"/>
      <c r="F9" s="45"/>
      <c r="G9" s="45"/>
      <c r="H9" s="45"/>
      <c r="I9" s="36"/>
    </row>
    <row r="10" ht="15" customHeight="1" spans="1:9">
      <c r="A10" s="27"/>
      <c r="B10" s="44" t="s">
        <v>112</v>
      </c>
      <c r="C10" s="45"/>
      <c r="D10" s="44" t="s">
        <v>113</v>
      </c>
      <c r="E10" s="45">
        <v>156.67</v>
      </c>
      <c r="F10" s="45">
        <v>156.67</v>
      </c>
      <c r="G10" s="45"/>
      <c r="H10" s="45"/>
      <c r="I10" s="36"/>
    </row>
    <row r="11" ht="15" customHeight="1" spans="1:9">
      <c r="A11" s="27"/>
      <c r="B11" s="44" t="s">
        <v>106</v>
      </c>
      <c r="C11" s="45"/>
      <c r="D11" s="44" t="s">
        <v>114</v>
      </c>
      <c r="E11" s="45"/>
      <c r="F11" s="45"/>
      <c r="G11" s="45"/>
      <c r="H11" s="45"/>
      <c r="I11" s="36"/>
    </row>
    <row r="12" ht="15" customHeight="1" spans="1:9">
      <c r="A12" s="27"/>
      <c r="B12" s="44" t="s">
        <v>108</v>
      </c>
      <c r="C12" s="45"/>
      <c r="D12" s="44" t="s">
        <v>115</v>
      </c>
      <c r="E12" s="45"/>
      <c r="F12" s="45"/>
      <c r="G12" s="45"/>
      <c r="H12" s="45"/>
      <c r="I12" s="36"/>
    </row>
    <row r="13" ht="15" customHeight="1" spans="1:9">
      <c r="A13" s="27"/>
      <c r="B13" s="44" t="s">
        <v>110</v>
      </c>
      <c r="C13" s="45"/>
      <c r="D13" s="44" t="s">
        <v>116</v>
      </c>
      <c r="E13" s="45"/>
      <c r="F13" s="45"/>
      <c r="G13" s="45"/>
      <c r="H13" s="45"/>
      <c r="I13" s="36"/>
    </row>
    <row r="14" ht="15" customHeight="1" spans="1:9">
      <c r="A14" s="27"/>
      <c r="B14" s="44" t="s">
        <v>117</v>
      </c>
      <c r="C14" s="45"/>
      <c r="D14" s="44" t="s">
        <v>118</v>
      </c>
      <c r="E14" s="45"/>
      <c r="F14" s="45"/>
      <c r="G14" s="45"/>
      <c r="H14" s="45"/>
      <c r="I14" s="36"/>
    </row>
    <row r="15" ht="15" customHeight="1" spans="1:9">
      <c r="A15" s="27"/>
      <c r="B15" s="44" t="s">
        <v>117</v>
      </c>
      <c r="C15" s="45"/>
      <c r="D15" s="44" t="s">
        <v>119</v>
      </c>
      <c r="E15" s="45"/>
      <c r="F15" s="45"/>
      <c r="G15" s="45"/>
      <c r="H15" s="45"/>
      <c r="I15" s="36"/>
    </row>
    <row r="16" ht="15" customHeight="1" spans="1:9">
      <c r="A16" s="27"/>
      <c r="B16" s="44" t="s">
        <v>117</v>
      </c>
      <c r="C16" s="45"/>
      <c r="D16" s="44" t="s">
        <v>120</v>
      </c>
      <c r="E16" s="45"/>
      <c r="F16" s="45"/>
      <c r="G16" s="45"/>
      <c r="H16" s="45"/>
      <c r="I16" s="36"/>
    </row>
    <row r="17" ht="15" customHeight="1" spans="1:9">
      <c r="A17" s="27"/>
      <c r="B17" s="44" t="s">
        <v>117</v>
      </c>
      <c r="C17" s="45"/>
      <c r="D17" s="44" t="s">
        <v>121</v>
      </c>
      <c r="E17" s="45"/>
      <c r="F17" s="45"/>
      <c r="G17" s="45"/>
      <c r="H17" s="45"/>
      <c r="I17" s="36"/>
    </row>
    <row r="18" ht="15" customHeight="1" spans="1:9">
      <c r="A18" s="27"/>
      <c r="B18" s="44" t="s">
        <v>117</v>
      </c>
      <c r="C18" s="45"/>
      <c r="D18" s="44" t="s">
        <v>122</v>
      </c>
      <c r="E18" s="45"/>
      <c r="F18" s="45"/>
      <c r="G18" s="45"/>
      <c r="H18" s="45"/>
      <c r="I18" s="36"/>
    </row>
    <row r="19" ht="15" customHeight="1" spans="1:9">
      <c r="A19" s="27"/>
      <c r="B19" s="44" t="s">
        <v>117</v>
      </c>
      <c r="C19" s="45"/>
      <c r="D19" s="44" t="s">
        <v>123</v>
      </c>
      <c r="E19" s="45"/>
      <c r="F19" s="45"/>
      <c r="G19" s="45"/>
      <c r="H19" s="45"/>
      <c r="I19" s="36"/>
    </row>
    <row r="20" ht="15" customHeight="1" spans="1:9">
      <c r="A20" s="27"/>
      <c r="B20" s="44" t="s">
        <v>117</v>
      </c>
      <c r="C20" s="45"/>
      <c r="D20" s="44" t="s">
        <v>124</v>
      </c>
      <c r="E20" s="45"/>
      <c r="F20" s="45"/>
      <c r="G20" s="45"/>
      <c r="H20" s="45"/>
      <c r="I20" s="36"/>
    </row>
    <row r="21" ht="15" customHeight="1" spans="1:9">
      <c r="A21" s="27"/>
      <c r="B21" s="44" t="s">
        <v>117</v>
      </c>
      <c r="C21" s="45"/>
      <c r="D21" s="44" t="s">
        <v>125</v>
      </c>
      <c r="E21" s="45"/>
      <c r="F21" s="45"/>
      <c r="G21" s="45"/>
      <c r="H21" s="45"/>
      <c r="I21" s="36"/>
    </row>
    <row r="22" ht="15" customHeight="1" spans="1:9">
      <c r="A22" s="27"/>
      <c r="B22" s="44" t="s">
        <v>117</v>
      </c>
      <c r="C22" s="45"/>
      <c r="D22" s="44" t="s">
        <v>126</v>
      </c>
      <c r="E22" s="45"/>
      <c r="F22" s="45"/>
      <c r="G22" s="45"/>
      <c r="H22" s="45"/>
      <c r="I22" s="36"/>
    </row>
    <row r="23" ht="15" customHeight="1" spans="1:9">
      <c r="A23" s="27"/>
      <c r="B23" s="44" t="s">
        <v>117</v>
      </c>
      <c r="C23" s="45"/>
      <c r="D23" s="44" t="s">
        <v>127</v>
      </c>
      <c r="E23" s="45"/>
      <c r="F23" s="45"/>
      <c r="G23" s="45"/>
      <c r="H23" s="45"/>
      <c r="I23" s="36"/>
    </row>
    <row r="24" ht="15" customHeight="1" spans="1:9">
      <c r="A24" s="27"/>
      <c r="B24" s="44" t="s">
        <v>117</v>
      </c>
      <c r="C24" s="45"/>
      <c r="D24" s="44" t="s">
        <v>128</v>
      </c>
      <c r="E24" s="45"/>
      <c r="F24" s="45"/>
      <c r="G24" s="45"/>
      <c r="H24" s="45"/>
      <c r="I24" s="36"/>
    </row>
    <row r="25" ht="15" customHeight="1" spans="1:9">
      <c r="A25" s="27"/>
      <c r="B25" s="44" t="s">
        <v>117</v>
      </c>
      <c r="C25" s="45"/>
      <c r="D25" s="44" t="s">
        <v>129</v>
      </c>
      <c r="E25" s="45"/>
      <c r="F25" s="45"/>
      <c r="G25" s="45"/>
      <c r="H25" s="45"/>
      <c r="I25" s="36"/>
    </row>
    <row r="26" ht="15" customHeight="1" spans="1:9">
      <c r="A26" s="27"/>
      <c r="B26" s="44" t="s">
        <v>117</v>
      </c>
      <c r="C26" s="45"/>
      <c r="D26" s="44" t="s">
        <v>130</v>
      </c>
      <c r="E26" s="45"/>
      <c r="F26" s="45"/>
      <c r="G26" s="45"/>
      <c r="H26" s="45"/>
      <c r="I26" s="36"/>
    </row>
    <row r="27" ht="15" customHeight="1" spans="1:9">
      <c r="A27" s="27"/>
      <c r="B27" s="44" t="s">
        <v>117</v>
      </c>
      <c r="C27" s="45"/>
      <c r="D27" s="44" t="s">
        <v>131</v>
      </c>
      <c r="E27" s="45"/>
      <c r="F27" s="45"/>
      <c r="G27" s="45"/>
      <c r="H27" s="45"/>
      <c r="I27" s="36"/>
    </row>
    <row r="28" ht="15" customHeight="1" spans="1:9">
      <c r="A28" s="27"/>
      <c r="B28" s="44" t="s">
        <v>117</v>
      </c>
      <c r="C28" s="45"/>
      <c r="D28" s="44" t="s">
        <v>132</v>
      </c>
      <c r="E28" s="45"/>
      <c r="F28" s="45"/>
      <c r="G28" s="45"/>
      <c r="H28" s="45"/>
      <c r="I28" s="36"/>
    </row>
    <row r="29" ht="15" customHeight="1" spans="1:9">
      <c r="A29" s="27"/>
      <c r="B29" s="44" t="s">
        <v>117</v>
      </c>
      <c r="C29" s="45"/>
      <c r="D29" s="44" t="s">
        <v>133</v>
      </c>
      <c r="E29" s="45"/>
      <c r="F29" s="45"/>
      <c r="G29" s="45"/>
      <c r="H29" s="45"/>
      <c r="I29" s="36"/>
    </row>
    <row r="30" ht="15" customHeight="1" spans="1:9">
      <c r="A30" s="27"/>
      <c r="B30" s="44" t="s">
        <v>117</v>
      </c>
      <c r="C30" s="45"/>
      <c r="D30" s="44" t="s">
        <v>134</v>
      </c>
      <c r="E30" s="45"/>
      <c r="F30" s="45"/>
      <c r="G30" s="45"/>
      <c r="H30" s="45"/>
      <c r="I30" s="36"/>
    </row>
    <row r="31" ht="15" customHeight="1" spans="1:9">
      <c r="A31" s="27"/>
      <c r="B31" s="44" t="s">
        <v>117</v>
      </c>
      <c r="C31" s="45"/>
      <c r="D31" s="44" t="s">
        <v>135</v>
      </c>
      <c r="E31" s="45"/>
      <c r="F31" s="45"/>
      <c r="G31" s="45"/>
      <c r="H31" s="45"/>
      <c r="I31" s="36"/>
    </row>
    <row r="32" ht="15" customHeight="1" spans="1:9">
      <c r="A32" s="27"/>
      <c r="B32" s="44" t="s">
        <v>117</v>
      </c>
      <c r="C32" s="45"/>
      <c r="D32" s="44" t="s">
        <v>136</v>
      </c>
      <c r="E32" s="45"/>
      <c r="F32" s="45"/>
      <c r="G32" s="45"/>
      <c r="H32" s="45"/>
      <c r="I32" s="36"/>
    </row>
    <row r="33" ht="15" customHeight="1" spans="1:9">
      <c r="A33" s="27"/>
      <c r="B33" s="44" t="s">
        <v>117</v>
      </c>
      <c r="C33" s="45"/>
      <c r="D33" s="44" t="s">
        <v>137</v>
      </c>
      <c r="E33" s="45"/>
      <c r="F33" s="45"/>
      <c r="G33" s="45"/>
      <c r="H33" s="45"/>
      <c r="I33" s="36"/>
    </row>
    <row r="34" ht="9.75" customHeight="1" spans="1:9">
      <c r="A34" s="101"/>
      <c r="B34" s="101"/>
      <c r="C34" s="101"/>
      <c r="D34" s="20"/>
      <c r="E34" s="101"/>
      <c r="F34" s="101"/>
      <c r="G34" s="101"/>
      <c r="H34" s="101"/>
      <c r="I34" s="104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9"/>
  <sheetViews>
    <sheetView workbookViewId="0">
      <pane ySplit="6" topLeftCell="A7" activePane="bottomLeft" state="frozen"/>
      <selection/>
      <selection pane="bottomLeft" activeCell="I13" sqref="I13"/>
    </sheetView>
  </sheetViews>
  <sheetFormatPr defaultColWidth="10" defaultRowHeight="13.5"/>
  <cols>
    <col min="1" max="1" width="1.53333333333333" style="72" customWidth="1"/>
    <col min="2" max="3" width="6.15833333333333" style="72" customWidth="1"/>
    <col min="4" max="4" width="19.125" style="72" customWidth="1"/>
    <col min="5" max="8" width="7" style="72" customWidth="1"/>
    <col min="9" max="9" width="8.125" style="72" customWidth="1"/>
    <col min="10" max="38" width="5.75" style="72" customWidth="1"/>
    <col min="39" max="39" width="1.53333333333333" style="72" customWidth="1"/>
    <col min="40" max="41" width="9.76666666666667" style="72" customWidth="1"/>
    <col min="42" max="16384" width="10" style="72"/>
  </cols>
  <sheetData>
    <row r="1" ht="25" customHeight="1" spans="1:39">
      <c r="A1" s="73"/>
      <c r="B1" s="2" t="s">
        <v>138</v>
      </c>
      <c r="C1" s="2"/>
      <c r="D1" s="73"/>
      <c r="E1" s="73"/>
      <c r="F1" s="73"/>
      <c r="G1" s="21"/>
      <c r="H1" s="74"/>
      <c r="I1" s="74"/>
      <c r="J1" s="21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88" t="s">
        <v>139</v>
      </c>
      <c r="AM1" s="89"/>
    </row>
    <row r="2" ht="22.8" customHeight="1" spans="1:39">
      <c r="A2" s="21"/>
      <c r="B2" s="75" t="s">
        <v>140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90"/>
      <c r="AM2" s="89"/>
    </row>
    <row r="3" ht="19.55" customHeight="1" spans="1:39">
      <c r="A3" s="77"/>
      <c r="B3" s="78" t="s">
        <v>5</v>
      </c>
      <c r="C3" s="79"/>
      <c r="D3" s="79"/>
      <c r="F3" s="77"/>
      <c r="G3" s="13"/>
      <c r="H3" s="80"/>
      <c r="I3" s="80"/>
      <c r="J3" s="77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91" t="s">
        <v>6</v>
      </c>
      <c r="AK3" s="92"/>
      <c r="AL3" s="93"/>
      <c r="AM3" s="89"/>
    </row>
    <row r="4" ht="24.4" customHeight="1" spans="1:39">
      <c r="A4" s="29"/>
      <c r="B4" s="42"/>
      <c r="C4" s="42"/>
      <c r="D4" s="42"/>
      <c r="E4" s="42" t="s">
        <v>141</v>
      </c>
      <c r="F4" s="42" t="s">
        <v>142</v>
      </c>
      <c r="G4" s="42"/>
      <c r="H4" s="42"/>
      <c r="I4" s="42"/>
      <c r="J4" s="42"/>
      <c r="K4" s="42"/>
      <c r="L4" s="42"/>
      <c r="M4" s="42"/>
      <c r="N4" s="42"/>
      <c r="O4" s="42"/>
      <c r="P4" s="42" t="s">
        <v>143</v>
      </c>
      <c r="Q4" s="42"/>
      <c r="R4" s="42"/>
      <c r="S4" s="42"/>
      <c r="T4" s="42"/>
      <c r="U4" s="42"/>
      <c r="V4" s="42"/>
      <c r="W4" s="42"/>
      <c r="X4" s="42"/>
      <c r="Y4" s="42"/>
      <c r="Z4" s="42" t="s">
        <v>144</v>
      </c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89"/>
    </row>
    <row r="5" ht="30" customHeight="1" spans="1:39">
      <c r="A5" s="29"/>
      <c r="B5" s="42" t="s">
        <v>78</v>
      </c>
      <c r="C5" s="42"/>
      <c r="D5" s="42" t="s">
        <v>79</v>
      </c>
      <c r="E5" s="42"/>
      <c r="F5" s="42" t="s">
        <v>60</v>
      </c>
      <c r="G5" s="42" t="s">
        <v>145</v>
      </c>
      <c r="H5" s="42"/>
      <c r="I5" s="42"/>
      <c r="J5" s="42" t="s">
        <v>146</v>
      </c>
      <c r="K5" s="42"/>
      <c r="L5" s="42"/>
      <c r="M5" s="42" t="s">
        <v>147</v>
      </c>
      <c r="N5" s="42"/>
      <c r="O5" s="42"/>
      <c r="P5" s="42" t="s">
        <v>60</v>
      </c>
      <c r="Q5" s="42" t="s">
        <v>145</v>
      </c>
      <c r="R5" s="42"/>
      <c r="S5" s="42"/>
      <c r="T5" s="42" t="s">
        <v>146</v>
      </c>
      <c r="U5" s="42"/>
      <c r="V5" s="42"/>
      <c r="W5" s="42" t="s">
        <v>147</v>
      </c>
      <c r="X5" s="42"/>
      <c r="Y5" s="42"/>
      <c r="Z5" s="42" t="s">
        <v>60</v>
      </c>
      <c r="AA5" s="42" t="s">
        <v>145</v>
      </c>
      <c r="AB5" s="42"/>
      <c r="AC5" s="42"/>
      <c r="AD5" s="42" t="s">
        <v>146</v>
      </c>
      <c r="AE5" s="42"/>
      <c r="AF5" s="42"/>
      <c r="AG5" s="42" t="s">
        <v>147</v>
      </c>
      <c r="AH5" s="42"/>
      <c r="AI5" s="42"/>
      <c r="AJ5" s="42" t="s">
        <v>148</v>
      </c>
      <c r="AK5" s="42"/>
      <c r="AL5" s="42"/>
      <c r="AM5" s="89"/>
    </row>
    <row r="6" ht="30" customHeight="1" spans="1:39">
      <c r="A6" s="20"/>
      <c r="B6" s="42" t="s">
        <v>80</v>
      </c>
      <c r="C6" s="42" t="s">
        <v>81</v>
      </c>
      <c r="D6" s="42"/>
      <c r="E6" s="42"/>
      <c r="F6" s="42"/>
      <c r="G6" s="42" t="s">
        <v>149</v>
      </c>
      <c r="H6" s="42" t="s">
        <v>74</v>
      </c>
      <c r="I6" s="42" t="s">
        <v>75</v>
      </c>
      <c r="J6" s="42" t="s">
        <v>149</v>
      </c>
      <c r="K6" s="42" t="s">
        <v>74</v>
      </c>
      <c r="L6" s="42" t="s">
        <v>75</v>
      </c>
      <c r="M6" s="42" t="s">
        <v>149</v>
      </c>
      <c r="N6" s="42" t="s">
        <v>74</v>
      </c>
      <c r="O6" s="42" t="s">
        <v>75</v>
      </c>
      <c r="P6" s="42"/>
      <c r="Q6" s="42" t="s">
        <v>149</v>
      </c>
      <c r="R6" s="42" t="s">
        <v>74</v>
      </c>
      <c r="S6" s="42" t="s">
        <v>75</v>
      </c>
      <c r="T6" s="42" t="s">
        <v>149</v>
      </c>
      <c r="U6" s="42" t="s">
        <v>74</v>
      </c>
      <c r="V6" s="42" t="s">
        <v>75</v>
      </c>
      <c r="W6" s="42" t="s">
        <v>149</v>
      </c>
      <c r="X6" s="42" t="s">
        <v>74</v>
      </c>
      <c r="Y6" s="42" t="s">
        <v>75</v>
      </c>
      <c r="Z6" s="42"/>
      <c r="AA6" s="42" t="s">
        <v>149</v>
      </c>
      <c r="AB6" s="42" t="s">
        <v>74</v>
      </c>
      <c r="AC6" s="42" t="s">
        <v>75</v>
      </c>
      <c r="AD6" s="42" t="s">
        <v>149</v>
      </c>
      <c r="AE6" s="42" t="s">
        <v>74</v>
      </c>
      <c r="AF6" s="42" t="s">
        <v>75</v>
      </c>
      <c r="AG6" s="42" t="s">
        <v>149</v>
      </c>
      <c r="AH6" s="42" t="s">
        <v>74</v>
      </c>
      <c r="AI6" s="42" t="s">
        <v>75</v>
      </c>
      <c r="AJ6" s="42" t="s">
        <v>149</v>
      </c>
      <c r="AK6" s="42" t="s">
        <v>74</v>
      </c>
      <c r="AL6" s="42" t="s">
        <v>75</v>
      </c>
      <c r="AM6" s="89"/>
    </row>
    <row r="7" ht="27" customHeight="1" spans="1:39">
      <c r="A7" s="29"/>
      <c r="B7" s="42"/>
      <c r="C7" s="42"/>
      <c r="D7" s="42" t="s">
        <v>83</v>
      </c>
      <c r="E7" s="81">
        <v>156.67</v>
      </c>
      <c r="F7" s="81">
        <v>156.67</v>
      </c>
      <c r="G7" s="81">
        <v>156.67</v>
      </c>
      <c r="H7" s="81">
        <f>H8+H19</f>
        <v>18.4</v>
      </c>
      <c r="I7" s="81">
        <f>I8+I19</f>
        <v>145.66</v>
      </c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9"/>
    </row>
    <row r="8" ht="27" customHeight="1" spans="1:39">
      <c r="A8" s="82"/>
      <c r="B8" s="42"/>
      <c r="C8" s="42"/>
      <c r="D8" s="42"/>
      <c r="E8" s="81">
        <v>156.67</v>
      </c>
      <c r="F8" s="81">
        <v>156.67</v>
      </c>
      <c r="G8" s="81">
        <v>156.67</v>
      </c>
      <c r="H8" s="81">
        <f>H9+H20</f>
        <v>13.62</v>
      </c>
      <c r="I8" s="81">
        <f>I9+I20</f>
        <v>143.06</v>
      </c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9"/>
    </row>
    <row r="9" ht="30" customHeight="1" spans="1:39">
      <c r="A9" s="20"/>
      <c r="B9" s="28">
        <v>302</v>
      </c>
      <c r="C9" s="42"/>
      <c r="D9" s="83" t="s">
        <v>150</v>
      </c>
      <c r="E9" s="83">
        <v>151.36</v>
      </c>
      <c r="F9" s="83">
        <v>151.36</v>
      </c>
      <c r="G9" s="83">
        <f>SUM(G10:G19)</f>
        <v>151.36</v>
      </c>
      <c r="H9" s="83">
        <f>SUM(H10:H19)</f>
        <v>10.9</v>
      </c>
      <c r="I9" s="83">
        <f>SUM(I10:I19)</f>
        <v>140.46</v>
      </c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9"/>
    </row>
    <row r="10" ht="30" customHeight="1" spans="1:39">
      <c r="A10" s="20"/>
      <c r="B10" s="28">
        <v>302</v>
      </c>
      <c r="C10" s="47" t="s">
        <v>86</v>
      </c>
      <c r="D10" s="84" t="s">
        <v>151</v>
      </c>
      <c r="E10" s="83">
        <f t="shared" ref="E10:E21" si="0">F10</f>
        <v>48.61</v>
      </c>
      <c r="F10" s="83">
        <v>48.61</v>
      </c>
      <c r="G10" s="83">
        <v>48.61</v>
      </c>
      <c r="H10" s="83">
        <v>3.21</v>
      </c>
      <c r="I10" s="85">
        <f>G10-H10</f>
        <v>45.4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9"/>
    </row>
    <row r="11" ht="30" customHeight="1" spans="1:39">
      <c r="A11" s="20"/>
      <c r="B11" s="28">
        <v>302</v>
      </c>
      <c r="C11" s="47" t="s">
        <v>88</v>
      </c>
      <c r="D11" s="83" t="s">
        <v>152</v>
      </c>
      <c r="E11" s="85">
        <f t="shared" si="0"/>
        <v>0.1</v>
      </c>
      <c r="F11" s="85">
        <v>0.1</v>
      </c>
      <c r="G11" s="85">
        <v>0.1</v>
      </c>
      <c r="H11" s="85">
        <v>0.1</v>
      </c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9"/>
    </row>
    <row r="12" ht="30" customHeight="1" spans="1:39">
      <c r="A12" s="20"/>
      <c r="B12" s="28">
        <v>302</v>
      </c>
      <c r="C12" s="47" t="s">
        <v>91</v>
      </c>
      <c r="D12" s="83" t="s">
        <v>153</v>
      </c>
      <c r="E12" s="85">
        <f t="shared" si="0"/>
        <v>0.35</v>
      </c>
      <c r="F12" s="85">
        <v>0.35</v>
      </c>
      <c r="G12" s="85">
        <v>0.35</v>
      </c>
      <c r="H12" s="85">
        <v>0.35</v>
      </c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9"/>
    </row>
    <row r="13" ht="30" customHeight="1" spans="1:39">
      <c r="A13" s="20"/>
      <c r="B13" s="42">
        <v>302</v>
      </c>
      <c r="C13" s="42">
        <v>11</v>
      </c>
      <c r="D13" s="83" t="s">
        <v>154</v>
      </c>
      <c r="E13" s="85">
        <f t="shared" si="0"/>
        <v>0.2</v>
      </c>
      <c r="F13" s="85">
        <v>0.2</v>
      </c>
      <c r="G13" s="85">
        <v>0.2</v>
      </c>
      <c r="H13" s="85">
        <v>0.2</v>
      </c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9"/>
    </row>
    <row r="14" ht="30" customHeight="1" spans="1:39">
      <c r="A14" s="20"/>
      <c r="B14" s="42">
        <v>302</v>
      </c>
      <c r="C14" s="42">
        <v>13</v>
      </c>
      <c r="D14" s="84" t="s">
        <v>155</v>
      </c>
      <c r="E14" s="85">
        <f t="shared" si="0"/>
        <v>0.2</v>
      </c>
      <c r="F14" s="85">
        <v>0.2</v>
      </c>
      <c r="G14" s="85">
        <v>0.2</v>
      </c>
      <c r="H14" s="85">
        <v>0.2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9"/>
    </row>
    <row r="15" ht="30" customHeight="1" spans="1:39">
      <c r="A15" s="20"/>
      <c r="B15" s="42">
        <v>302</v>
      </c>
      <c r="C15" s="42">
        <v>14</v>
      </c>
      <c r="D15" s="83" t="s">
        <v>156</v>
      </c>
      <c r="E15" s="85">
        <f t="shared" si="0"/>
        <v>0.1</v>
      </c>
      <c r="F15" s="85">
        <v>0.1</v>
      </c>
      <c r="G15" s="85">
        <v>0.1</v>
      </c>
      <c r="H15" s="85">
        <v>0.1</v>
      </c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9"/>
    </row>
    <row r="16" ht="30" customHeight="1" spans="1:39">
      <c r="A16" s="20"/>
      <c r="B16" s="42">
        <v>302</v>
      </c>
      <c r="C16" s="42">
        <v>17</v>
      </c>
      <c r="D16" s="84" t="s">
        <v>157</v>
      </c>
      <c r="E16" s="85">
        <f t="shared" si="0"/>
        <v>1.16</v>
      </c>
      <c r="F16" s="85">
        <v>1.16</v>
      </c>
      <c r="G16" s="85">
        <v>1.16</v>
      </c>
      <c r="H16" s="85">
        <v>1.16</v>
      </c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9"/>
    </row>
    <row r="17" ht="30" customHeight="1" spans="1:39">
      <c r="A17" s="20"/>
      <c r="B17" s="42">
        <v>302</v>
      </c>
      <c r="C17" s="42">
        <v>26</v>
      </c>
      <c r="D17" s="83" t="s">
        <v>158</v>
      </c>
      <c r="E17" s="85">
        <f t="shared" si="0"/>
        <v>72.06</v>
      </c>
      <c r="F17" s="85">
        <v>72.06</v>
      </c>
      <c r="G17" s="85">
        <v>72.06</v>
      </c>
      <c r="H17" s="85">
        <v>0.8</v>
      </c>
      <c r="I17" s="85">
        <v>71.26</v>
      </c>
      <c r="J17" s="85"/>
      <c r="K17" s="85"/>
      <c r="L17" s="85"/>
      <c r="M17" s="85"/>
      <c r="N17" s="85"/>
      <c r="O17" s="85"/>
      <c r="P17" s="85"/>
      <c r="Q17" s="85"/>
      <c r="R17" s="85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9"/>
    </row>
    <row r="18" ht="30" customHeight="1" spans="1:39">
      <c r="A18" s="20"/>
      <c r="B18" s="42">
        <v>302</v>
      </c>
      <c r="C18" s="42">
        <v>27</v>
      </c>
      <c r="D18" s="83" t="s">
        <v>159</v>
      </c>
      <c r="E18" s="85">
        <f t="shared" si="0"/>
        <v>21.2</v>
      </c>
      <c r="F18" s="85">
        <v>21.2</v>
      </c>
      <c r="G18" s="85">
        <v>21.2</v>
      </c>
      <c r="H18" s="85"/>
      <c r="I18" s="85">
        <v>21.2</v>
      </c>
      <c r="J18" s="85"/>
      <c r="K18" s="85"/>
      <c r="L18" s="85"/>
      <c r="M18" s="85"/>
      <c r="N18" s="85"/>
      <c r="O18" s="85"/>
      <c r="P18" s="85"/>
      <c r="Q18" s="85"/>
      <c r="R18" s="85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9"/>
    </row>
    <row r="19" ht="30" customHeight="1" spans="1:39">
      <c r="A19" s="20"/>
      <c r="B19" s="42">
        <v>302</v>
      </c>
      <c r="C19" s="42">
        <v>99</v>
      </c>
      <c r="D19" s="84" t="s">
        <v>160</v>
      </c>
      <c r="E19" s="85">
        <f t="shared" si="0"/>
        <v>7.38</v>
      </c>
      <c r="F19" s="85">
        <v>7.38</v>
      </c>
      <c r="G19" s="85">
        <v>7.38</v>
      </c>
      <c r="H19" s="85">
        <v>4.78</v>
      </c>
      <c r="I19" s="85">
        <f>G19-H19</f>
        <v>2.6</v>
      </c>
      <c r="J19" s="85"/>
      <c r="K19" s="85"/>
      <c r="L19" s="85"/>
      <c r="M19" s="85"/>
      <c r="N19" s="85"/>
      <c r="O19" s="85"/>
      <c r="P19" s="85"/>
      <c r="Q19" s="85"/>
      <c r="R19" s="85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9"/>
    </row>
    <row r="20" ht="30" customHeight="1" spans="1:39">
      <c r="A20" s="20"/>
      <c r="B20" s="42">
        <v>310</v>
      </c>
      <c r="C20" s="42"/>
      <c r="D20" s="84" t="s">
        <v>161</v>
      </c>
      <c r="E20" s="83">
        <f t="shared" si="0"/>
        <v>5.32</v>
      </c>
      <c r="F20" s="85">
        <v>5.32</v>
      </c>
      <c r="G20" s="85">
        <v>5.32</v>
      </c>
      <c r="H20" s="85">
        <v>2.72</v>
      </c>
      <c r="I20" s="85">
        <v>2.6</v>
      </c>
      <c r="J20" s="86"/>
      <c r="K20" s="86"/>
      <c r="L20" s="85"/>
      <c r="M20" s="85"/>
      <c r="N20" s="85"/>
      <c r="O20" s="85"/>
      <c r="P20" s="85"/>
      <c r="Q20" s="85"/>
      <c r="R20" s="85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9"/>
    </row>
    <row r="21" ht="30" customHeight="1" spans="1:39">
      <c r="A21" s="20"/>
      <c r="B21" s="42">
        <v>310</v>
      </c>
      <c r="C21" s="42">
        <v>2</v>
      </c>
      <c r="D21" s="84" t="s">
        <v>162</v>
      </c>
      <c r="E21" s="83">
        <f t="shared" si="0"/>
        <v>5.32</v>
      </c>
      <c r="F21" s="85">
        <v>5.32</v>
      </c>
      <c r="G21" s="85">
        <v>5.32</v>
      </c>
      <c r="H21" s="85">
        <v>2.72</v>
      </c>
      <c r="I21" s="85">
        <v>2.6</v>
      </c>
      <c r="J21" s="86"/>
      <c r="K21" s="86"/>
      <c r="L21" s="86"/>
      <c r="M21" s="86"/>
      <c r="N21" s="86"/>
      <c r="O21" s="86"/>
      <c r="P21" s="86"/>
      <c r="Q21" s="86"/>
      <c r="R21" s="86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89"/>
    </row>
    <row r="22" ht="30" customHeight="1" spans="1:39">
      <c r="A22" s="20"/>
      <c r="B22" s="42"/>
      <c r="C22" s="42"/>
      <c r="D22" s="42"/>
      <c r="E22" s="42"/>
      <c r="F22" s="85"/>
      <c r="G22" s="85"/>
      <c r="H22" s="85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89"/>
    </row>
    <row r="23" ht="30" customHeight="1" spans="1:39">
      <c r="A23" s="20"/>
      <c r="B23" s="42"/>
      <c r="C23" s="42"/>
      <c r="D23" s="42"/>
      <c r="E23" s="42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89"/>
    </row>
    <row r="24" ht="30" customHeight="1" spans="1:39">
      <c r="A24" s="20"/>
      <c r="B24" s="42"/>
      <c r="C24" s="42"/>
      <c r="D24" s="42"/>
      <c r="E24" s="42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89"/>
    </row>
    <row r="25" ht="27" customHeight="1" spans="6:18"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</row>
    <row r="26" ht="27" customHeight="1" spans="6:18"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</row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7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8" activePane="bottomLeft" state="frozen"/>
      <selection/>
      <selection pane="bottomLeft" activeCell="E20" sqref="E20"/>
    </sheetView>
  </sheetViews>
  <sheetFormatPr defaultColWidth="10" defaultRowHeight="13.5"/>
  <cols>
    <col min="1" max="1" width="1.53333333333333" style="18" customWidth="1"/>
    <col min="2" max="4" width="6.625" style="18" customWidth="1"/>
    <col min="5" max="5" width="45.125" style="18" customWidth="1"/>
    <col min="6" max="8" width="20.625" style="18" customWidth="1"/>
    <col min="9" max="9" width="1.53333333333333" style="18" customWidth="1"/>
    <col min="10" max="11" width="9.76666666666667" style="18" customWidth="1"/>
    <col min="12" max="16384" width="10" style="18"/>
  </cols>
  <sheetData>
    <row r="1" ht="25" customHeight="1" spans="1:9">
      <c r="A1" s="19"/>
      <c r="B1" s="2" t="s">
        <v>163</v>
      </c>
      <c r="C1" s="22"/>
      <c r="D1" s="22"/>
      <c r="E1" s="22"/>
      <c r="F1" s="22" t="s">
        <v>164</v>
      </c>
      <c r="G1" s="22"/>
      <c r="H1" s="22"/>
      <c r="I1" s="27"/>
    </row>
    <row r="2" ht="22.8" customHeight="1" spans="1:8">
      <c r="A2" s="19"/>
      <c r="B2" s="23" t="s">
        <v>165</v>
      </c>
      <c r="C2" s="23"/>
      <c r="D2" s="23"/>
      <c r="E2" s="23"/>
      <c r="F2" s="23"/>
      <c r="G2" s="23"/>
      <c r="H2" s="23"/>
    </row>
    <row r="3" ht="19.55" customHeight="1" spans="1:9">
      <c r="A3" s="24"/>
      <c r="B3" s="25" t="s">
        <v>5</v>
      </c>
      <c r="C3" s="25"/>
      <c r="D3" s="25"/>
      <c r="E3" s="25"/>
      <c r="F3" s="24"/>
      <c r="H3" s="46" t="s">
        <v>6</v>
      </c>
      <c r="I3" s="34"/>
    </row>
    <row r="4" ht="24.4" customHeight="1" spans="1:9">
      <c r="A4" s="30"/>
      <c r="B4" s="28" t="s">
        <v>9</v>
      </c>
      <c r="C4" s="28"/>
      <c r="D4" s="28"/>
      <c r="E4" s="28"/>
      <c r="F4" s="28" t="s">
        <v>60</v>
      </c>
      <c r="G4" s="42" t="s">
        <v>166</v>
      </c>
      <c r="H4" s="42" t="s">
        <v>144</v>
      </c>
      <c r="I4" s="36"/>
    </row>
    <row r="5" ht="24.4" customHeight="1" spans="1:9">
      <c r="A5" s="30"/>
      <c r="B5" s="28" t="s">
        <v>78</v>
      </c>
      <c r="C5" s="28"/>
      <c r="D5" s="28"/>
      <c r="E5" s="28" t="s">
        <v>79</v>
      </c>
      <c r="F5" s="28"/>
      <c r="G5" s="42"/>
      <c r="H5" s="42"/>
      <c r="I5" s="36"/>
    </row>
    <row r="6" ht="24.4" customHeight="1" spans="1:9">
      <c r="A6" s="29"/>
      <c r="B6" s="28" t="s">
        <v>80</v>
      </c>
      <c r="C6" s="28" t="s">
        <v>81</v>
      </c>
      <c r="D6" s="28" t="s">
        <v>82</v>
      </c>
      <c r="E6" s="28"/>
      <c r="F6" s="28"/>
      <c r="G6" s="42"/>
      <c r="H6" s="42"/>
      <c r="I6" s="36"/>
    </row>
    <row r="7" ht="27" customHeight="1" spans="1:9">
      <c r="A7" s="30"/>
      <c r="B7" s="28"/>
      <c r="C7" s="28"/>
      <c r="D7" s="28"/>
      <c r="E7" s="28" t="s">
        <v>83</v>
      </c>
      <c r="F7" s="31"/>
      <c r="G7" s="31"/>
      <c r="H7" s="31"/>
      <c r="I7" s="37"/>
    </row>
    <row r="8" ht="27" customHeight="1" spans="1:9">
      <c r="A8" s="30"/>
      <c r="B8" s="28"/>
      <c r="C8" s="28"/>
      <c r="D8" s="28"/>
      <c r="E8" s="28"/>
      <c r="F8" s="49">
        <v>156.67</v>
      </c>
      <c r="G8" s="49">
        <v>156.67</v>
      </c>
      <c r="H8" s="31"/>
      <c r="I8" s="37"/>
    </row>
    <row r="9" ht="27" customHeight="1" spans="1:9">
      <c r="A9" s="30"/>
      <c r="B9" s="61" t="s">
        <v>84</v>
      </c>
      <c r="C9" s="61" t="s">
        <v>85</v>
      </c>
      <c r="D9" s="61" t="s">
        <v>86</v>
      </c>
      <c r="E9" s="69" t="s">
        <v>167</v>
      </c>
      <c r="F9" s="49">
        <f t="shared" ref="F9:F15" si="0">G9</f>
        <v>10.76</v>
      </c>
      <c r="G9" s="49">
        <v>10.76</v>
      </c>
      <c r="H9" s="31"/>
      <c r="I9" s="37"/>
    </row>
    <row r="10" ht="27" customHeight="1" spans="1:9">
      <c r="A10" s="30"/>
      <c r="B10" s="61" t="s">
        <v>84</v>
      </c>
      <c r="C10" s="61" t="s">
        <v>85</v>
      </c>
      <c r="D10" s="61" t="s">
        <v>88</v>
      </c>
      <c r="E10" s="69" t="s">
        <v>168</v>
      </c>
      <c r="F10" s="49">
        <f t="shared" si="0"/>
        <v>6.66</v>
      </c>
      <c r="G10" s="49">
        <v>6.66</v>
      </c>
      <c r="H10" s="31"/>
      <c r="I10" s="37"/>
    </row>
    <row r="11" ht="27" customHeight="1" spans="1:9">
      <c r="A11" s="30"/>
      <c r="B11" s="61" t="s">
        <v>84</v>
      </c>
      <c r="C11" s="61" t="s">
        <v>85</v>
      </c>
      <c r="D11" s="61" t="s">
        <v>91</v>
      </c>
      <c r="E11" s="69" t="s">
        <v>92</v>
      </c>
      <c r="F11" s="49">
        <f t="shared" si="0"/>
        <v>20</v>
      </c>
      <c r="G11" s="49">
        <v>20</v>
      </c>
      <c r="H11" s="31"/>
      <c r="I11" s="37"/>
    </row>
    <row r="12" ht="27" customHeight="1" spans="1:9">
      <c r="A12" s="30"/>
      <c r="B12" s="61" t="s">
        <v>84</v>
      </c>
      <c r="C12" s="61" t="s">
        <v>85</v>
      </c>
      <c r="D12" s="61" t="s">
        <v>85</v>
      </c>
      <c r="E12" s="69" t="s">
        <v>169</v>
      </c>
      <c r="F12" s="49">
        <f t="shared" si="0"/>
        <v>20</v>
      </c>
      <c r="G12" s="49">
        <v>20</v>
      </c>
      <c r="H12" s="31"/>
      <c r="I12" s="37"/>
    </row>
    <row r="13" ht="27" customHeight="1" spans="1:9">
      <c r="A13" s="30"/>
      <c r="B13" s="61" t="s">
        <v>84</v>
      </c>
      <c r="C13" s="61" t="s">
        <v>85</v>
      </c>
      <c r="D13" s="61" t="s">
        <v>95</v>
      </c>
      <c r="E13" s="69" t="s">
        <v>96</v>
      </c>
      <c r="F13" s="49">
        <f t="shared" si="0"/>
        <v>18</v>
      </c>
      <c r="G13" s="49">
        <v>18</v>
      </c>
      <c r="H13" s="31"/>
      <c r="I13" s="37"/>
    </row>
    <row r="14" ht="27" customHeight="1" spans="1:9">
      <c r="A14" s="30"/>
      <c r="B14" s="61" t="s">
        <v>84</v>
      </c>
      <c r="C14" s="61" t="s">
        <v>85</v>
      </c>
      <c r="D14" s="61" t="s">
        <v>93</v>
      </c>
      <c r="E14" s="69" t="s">
        <v>94</v>
      </c>
      <c r="F14" s="49">
        <f t="shared" si="0"/>
        <v>10</v>
      </c>
      <c r="G14" s="49">
        <v>10</v>
      </c>
      <c r="H14" s="31"/>
      <c r="I14" s="37"/>
    </row>
    <row r="15" ht="27" customHeight="1" spans="1:9">
      <c r="A15" s="30"/>
      <c r="B15" s="61">
        <v>204</v>
      </c>
      <c r="C15" s="71" t="s">
        <v>85</v>
      </c>
      <c r="D15" s="61">
        <v>99</v>
      </c>
      <c r="E15" s="69" t="s">
        <v>97</v>
      </c>
      <c r="F15" s="49">
        <f t="shared" si="0"/>
        <v>71.26</v>
      </c>
      <c r="G15" s="49">
        <v>71.26</v>
      </c>
      <c r="H15" s="31"/>
      <c r="I15" s="37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view="pageBreakPreview" zoomScaleNormal="100" workbookViewId="0">
      <pane ySplit="6" topLeftCell="A7" activePane="bottomLeft" state="frozen"/>
      <selection/>
      <selection pane="bottomLeft" activeCell="E20" sqref="E20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51"/>
      <c r="B1" s="2" t="s">
        <v>170</v>
      </c>
      <c r="C1" s="2"/>
      <c r="D1" s="52"/>
      <c r="E1" s="53"/>
      <c r="F1" s="53"/>
      <c r="G1" s="54" t="s">
        <v>171</v>
      </c>
      <c r="H1" s="55"/>
    </row>
    <row r="2" ht="22.8" customHeight="1" spans="1:8">
      <c r="A2" s="53"/>
      <c r="B2" s="56" t="s">
        <v>172</v>
      </c>
      <c r="C2" s="56"/>
      <c r="D2" s="56"/>
      <c r="E2" s="56"/>
      <c r="F2" s="56"/>
      <c r="G2" s="56"/>
      <c r="H2" s="55"/>
    </row>
    <row r="3" ht="8" customHeight="1" spans="1:8">
      <c r="A3" s="57"/>
      <c r="B3" s="58" t="s">
        <v>173</v>
      </c>
      <c r="C3" s="58"/>
      <c r="D3" s="58"/>
      <c r="F3" s="57"/>
      <c r="G3" s="59" t="s">
        <v>6</v>
      </c>
      <c r="H3" s="55"/>
    </row>
    <row r="4" ht="24.4" customHeight="1" spans="1:8">
      <c r="A4" s="60"/>
      <c r="B4" s="28" t="s">
        <v>9</v>
      </c>
      <c r="C4" s="28"/>
      <c r="D4" s="28"/>
      <c r="E4" s="28" t="s">
        <v>74</v>
      </c>
      <c r="F4" s="28"/>
      <c r="G4" s="28"/>
      <c r="H4" s="55"/>
    </row>
    <row r="5" ht="24.4" customHeight="1" spans="1:8">
      <c r="A5" s="60"/>
      <c r="B5" s="28" t="s">
        <v>78</v>
      </c>
      <c r="C5" s="28"/>
      <c r="D5" s="28" t="s">
        <v>79</v>
      </c>
      <c r="E5" s="28" t="s">
        <v>60</v>
      </c>
      <c r="F5" s="28" t="s">
        <v>174</v>
      </c>
      <c r="G5" s="28" t="s">
        <v>175</v>
      </c>
      <c r="H5" s="55"/>
    </row>
    <row r="6" ht="24.4" customHeight="1" spans="1:8">
      <c r="A6" s="60"/>
      <c r="B6" s="28" t="s">
        <v>80</v>
      </c>
      <c r="C6" s="28" t="s">
        <v>81</v>
      </c>
      <c r="D6" s="28"/>
      <c r="E6" s="28"/>
      <c r="F6" s="28"/>
      <c r="G6" s="28"/>
      <c r="H6" s="55"/>
    </row>
    <row r="7" ht="27" customHeight="1" spans="1:8">
      <c r="A7" s="60"/>
      <c r="B7" s="28"/>
      <c r="C7" s="28"/>
      <c r="D7" s="28" t="s">
        <v>83</v>
      </c>
      <c r="E7" s="43">
        <f>E8+E18</f>
        <v>13.62</v>
      </c>
      <c r="F7" s="49"/>
      <c r="G7" s="43">
        <f>G8+G18</f>
        <v>13.62</v>
      </c>
      <c r="H7" s="55"/>
    </row>
    <row r="8" ht="24.4" customHeight="1" spans="1:8">
      <c r="A8" s="60"/>
      <c r="B8" s="48">
        <v>302</v>
      </c>
      <c r="C8" s="48"/>
      <c r="D8" s="61" t="s">
        <v>150</v>
      </c>
      <c r="E8" s="62">
        <v>10.9</v>
      </c>
      <c r="F8" s="62"/>
      <c r="G8" s="62">
        <v>10.9</v>
      </c>
      <c r="H8" s="55"/>
    </row>
    <row r="9" ht="24.4" customHeight="1" spans="1:8">
      <c r="A9" s="60"/>
      <c r="B9" s="48">
        <v>302</v>
      </c>
      <c r="C9" s="61" t="s">
        <v>86</v>
      </c>
      <c r="D9" s="63" t="s">
        <v>151</v>
      </c>
      <c r="E9" s="64" t="s">
        <v>176</v>
      </c>
      <c r="F9" s="65"/>
      <c r="G9" s="64" t="s">
        <v>176</v>
      </c>
      <c r="H9" s="55"/>
    </row>
    <row r="10" ht="24.4" customHeight="1" spans="1:8">
      <c r="A10" s="60"/>
      <c r="B10" s="48">
        <v>302</v>
      </c>
      <c r="C10" s="66" t="s">
        <v>88</v>
      </c>
      <c r="D10" s="63" t="s">
        <v>152</v>
      </c>
      <c r="E10" s="64" t="s">
        <v>177</v>
      </c>
      <c r="F10" s="65"/>
      <c r="G10" s="64" t="s">
        <v>177</v>
      </c>
      <c r="H10" s="55"/>
    </row>
    <row r="11" ht="24.4" customHeight="1" spans="1:8">
      <c r="A11" s="60"/>
      <c r="B11" s="48">
        <v>302</v>
      </c>
      <c r="C11" s="66" t="s">
        <v>91</v>
      </c>
      <c r="D11" s="63" t="s">
        <v>153</v>
      </c>
      <c r="E11" s="64" t="s">
        <v>178</v>
      </c>
      <c r="F11" s="65"/>
      <c r="G11" s="64" t="s">
        <v>178</v>
      </c>
      <c r="H11" s="55"/>
    </row>
    <row r="12" ht="24.4" customHeight="1" spans="1:8">
      <c r="A12" s="60"/>
      <c r="B12" s="48">
        <v>302</v>
      </c>
      <c r="C12" s="66" t="s">
        <v>179</v>
      </c>
      <c r="D12" s="63" t="s">
        <v>154</v>
      </c>
      <c r="E12" s="64" t="s">
        <v>180</v>
      </c>
      <c r="F12" s="65"/>
      <c r="G12" s="64" t="s">
        <v>180</v>
      </c>
      <c r="H12" s="55"/>
    </row>
    <row r="13" ht="24.4" customHeight="1" spans="1:8">
      <c r="A13" s="60"/>
      <c r="B13" s="48">
        <v>302</v>
      </c>
      <c r="C13" s="66" t="s">
        <v>181</v>
      </c>
      <c r="D13" s="63" t="s">
        <v>155</v>
      </c>
      <c r="E13" s="64" t="s">
        <v>180</v>
      </c>
      <c r="F13" s="65"/>
      <c r="G13" s="64" t="s">
        <v>180</v>
      </c>
      <c r="H13" s="55"/>
    </row>
    <row r="14" ht="24.4" customHeight="1" spans="1:8">
      <c r="A14" s="60"/>
      <c r="B14" s="48">
        <v>302</v>
      </c>
      <c r="C14" s="66" t="s">
        <v>182</v>
      </c>
      <c r="D14" s="63" t="s">
        <v>156</v>
      </c>
      <c r="E14" s="64" t="s">
        <v>177</v>
      </c>
      <c r="F14" s="65"/>
      <c r="G14" s="64" t="s">
        <v>177</v>
      </c>
      <c r="H14" s="55"/>
    </row>
    <row r="15" ht="24.4" customHeight="1" spans="1:8">
      <c r="A15" s="60"/>
      <c r="B15" s="48">
        <v>302</v>
      </c>
      <c r="C15" s="66" t="s">
        <v>183</v>
      </c>
      <c r="D15" s="63" t="s">
        <v>157</v>
      </c>
      <c r="E15" s="64" t="s">
        <v>184</v>
      </c>
      <c r="F15" s="65"/>
      <c r="G15" s="64" t="s">
        <v>184</v>
      </c>
      <c r="H15" s="55"/>
    </row>
    <row r="16" s="50" customFormat="1" ht="24.4" customHeight="1" spans="1:8">
      <c r="A16" s="67"/>
      <c r="B16" s="48">
        <v>302</v>
      </c>
      <c r="C16" s="66" t="s">
        <v>185</v>
      </c>
      <c r="D16" s="63" t="s">
        <v>158</v>
      </c>
      <c r="E16" s="64" t="s">
        <v>186</v>
      </c>
      <c r="F16" s="47"/>
      <c r="G16" s="64" t="s">
        <v>186</v>
      </c>
      <c r="H16" s="68"/>
    </row>
    <row r="17" s="50" customFormat="1" ht="24.4" customHeight="1" spans="1:8">
      <c r="A17" s="67"/>
      <c r="B17" s="48">
        <v>302</v>
      </c>
      <c r="C17" s="66" t="s">
        <v>187</v>
      </c>
      <c r="D17" s="63" t="s">
        <v>160</v>
      </c>
      <c r="E17" s="64" t="s">
        <v>188</v>
      </c>
      <c r="F17" s="47"/>
      <c r="G17" s="64" t="s">
        <v>188</v>
      </c>
      <c r="H17" s="68"/>
    </row>
    <row r="18" s="50" customFormat="1" ht="24.4" customHeight="1" spans="1:8">
      <c r="A18" s="67"/>
      <c r="B18" s="69" t="s">
        <v>189</v>
      </c>
      <c r="C18" s="66"/>
      <c r="D18" s="61" t="s">
        <v>161</v>
      </c>
      <c r="E18" s="70" t="s">
        <v>190</v>
      </c>
      <c r="F18" s="47"/>
      <c r="G18" s="70" t="s">
        <v>190</v>
      </c>
      <c r="H18" s="68"/>
    </row>
    <row r="19" s="50" customFormat="1" ht="24.4" customHeight="1" spans="1:8">
      <c r="A19" s="67"/>
      <c r="B19" s="66" t="s">
        <v>189</v>
      </c>
      <c r="C19" s="66" t="s">
        <v>88</v>
      </c>
      <c r="D19" s="63" t="s">
        <v>162</v>
      </c>
      <c r="E19" s="64" t="s">
        <v>190</v>
      </c>
      <c r="F19" s="47"/>
      <c r="G19" s="64" t="s">
        <v>190</v>
      </c>
      <c r="H19" s="68"/>
    </row>
    <row r="20" ht="27" customHeight="1"/>
    <row r="21" ht="27" customHeight="1"/>
    <row r="22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0.511805555555556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5" topLeftCell="A6" activePane="bottomLeft" state="frozen"/>
      <selection/>
      <selection pane="bottomLeft" activeCell="F13" sqref="F13"/>
    </sheetView>
  </sheetViews>
  <sheetFormatPr defaultColWidth="10" defaultRowHeight="13.5" outlineLevelCol="7"/>
  <cols>
    <col min="1" max="1" width="1.53333333333333" style="18" customWidth="1"/>
    <col min="2" max="4" width="6.625" style="18" customWidth="1"/>
    <col min="5" max="5" width="25.25" style="18" customWidth="1"/>
    <col min="6" max="6" width="58.375" style="18" customWidth="1"/>
    <col min="7" max="7" width="25.375" style="18" customWidth="1"/>
    <col min="8" max="8" width="1.53333333333333" style="18" customWidth="1"/>
    <col min="9" max="11" width="9.76666666666667" style="18" customWidth="1"/>
    <col min="12" max="16384" width="10" style="18"/>
  </cols>
  <sheetData>
    <row r="1" ht="25" customHeight="1" spans="1:8">
      <c r="A1" s="19"/>
      <c r="B1" s="2" t="s">
        <v>191</v>
      </c>
      <c r="C1" s="27"/>
      <c r="D1" s="27"/>
      <c r="E1" s="27"/>
      <c r="F1" s="27"/>
      <c r="G1" s="22" t="s">
        <v>192</v>
      </c>
      <c r="H1" s="27"/>
    </row>
    <row r="2" ht="22.8" customHeight="1" spans="1:8">
      <c r="A2" s="19"/>
      <c r="B2" s="23" t="s">
        <v>193</v>
      </c>
      <c r="C2" s="23"/>
      <c r="D2" s="23"/>
      <c r="E2" s="23"/>
      <c r="F2" s="23"/>
      <c r="G2" s="23"/>
      <c r="H2" s="27" t="s">
        <v>3</v>
      </c>
    </row>
    <row r="3" ht="19.55" customHeight="1" spans="1:8">
      <c r="A3" s="24"/>
      <c r="B3" s="25" t="s">
        <v>5</v>
      </c>
      <c r="C3" s="25"/>
      <c r="D3" s="25"/>
      <c r="E3" s="25"/>
      <c r="F3" s="25"/>
      <c r="G3" s="46" t="s">
        <v>6</v>
      </c>
      <c r="H3" s="34"/>
    </row>
    <row r="4" ht="24.4" customHeight="1" spans="1:8">
      <c r="A4" s="29"/>
      <c r="B4" s="28" t="s">
        <v>78</v>
      </c>
      <c r="C4" s="28"/>
      <c r="D4" s="28"/>
      <c r="E4" s="28" t="s">
        <v>79</v>
      </c>
      <c r="F4" s="28" t="s">
        <v>194</v>
      </c>
      <c r="G4" s="28" t="s">
        <v>195</v>
      </c>
      <c r="H4" s="35"/>
    </row>
    <row r="5" ht="24.4" customHeight="1" spans="1:8">
      <c r="A5" s="29"/>
      <c r="B5" s="28" t="s">
        <v>80</v>
      </c>
      <c r="C5" s="28" t="s">
        <v>81</v>
      </c>
      <c r="D5" s="28" t="s">
        <v>82</v>
      </c>
      <c r="E5" s="28"/>
      <c r="F5" s="28"/>
      <c r="G5" s="28"/>
      <c r="H5" s="36"/>
    </row>
    <row r="6" ht="22.8" customHeight="1" spans="1:8">
      <c r="A6" s="30"/>
      <c r="B6" s="28"/>
      <c r="C6" s="28"/>
      <c r="D6" s="28"/>
      <c r="E6" s="28"/>
      <c r="F6" s="28" t="s">
        <v>83</v>
      </c>
      <c r="G6" s="43">
        <f>SUM(G7:G13)</f>
        <v>143.06</v>
      </c>
      <c r="H6" s="37"/>
    </row>
    <row r="7" ht="22.8" customHeight="1" spans="1:8">
      <c r="A7" s="30"/>
      <c r="B7" s="28">
        <v>204</v>
      </c>
      <c r="C7" s="47" t="s">
        <v>85</v>
      </c>
      <c r="D7" s="47" t="s">
        <v>88</v>
      </c>
      <c r="E7" s="48" t="s">
        <v>196</v>
      </c>
      <c r="F7" s="48" t="s">
        <v>197</v>
      </c>
      <c r="G7" s="49">
        <v>1.2</v>
      </c>
      <c r="H7" s="37"/>
    </row>
    <row r="8" ht="22.8" customHeight="1" spans="1:8">
      <c r="A8" s="30"/>
      <c r="B8" s="28">
        <v>204</v>
      </c>
      <c r="C8" s="47" t="s">
        <v>85</v>
      </c>
      <c r="D8" s="47" t="s">
        <v>88</v>
      </c>
      <c r="E8" s="48" t="s">
        <v>196</v>
      </c>
      <c r="F8" s="48" t="s">
        <v>198</v>
      </c>
      <c r="G8" s="49">
        <v>2.6</v>
      </c>
      <c r="H8" s="37"/>
    </row>
    <row r="9" ht="22.8" customHeight="1" spans="1:8">
      <c r="A9" s="30"/>
      <c r="B9" s="28">
        <v>204</v>
      </c>
      <c r="C9" s="47" t="s">
        <v>85</v>
      </c>
      <c r="D9" s="47" t="s">
        <v>85</v>
      </c>
      <c r="E9" s="48" t="s">
        <v>90</v>
      </c>
      <c r="F9" s="48" t="s">
        <v>199</v>
      </c>
      <c r="G9" s="49">
        <v>20</v>
      </c>
      <c r="H9" s="37"/>
    </row>
    <row r="10" ht="22.8" customHeight="1" spans="1:8">
      <c r="A10" s="30"/>
      <c r="B10" s="28">
        <v>204</v>
      </c>
      <c r="C10" s="47" t="s">
        <v>85</v>
      </c>
      <c r="D10" s="47" t="s">
        <v>91</v>
      </c>
      <c r="E10" s="48" t="s">
        <v>200</v>
      </c>
      <c r="F10" s="48" t="s">
        <v>201</v>
      </c>
      <c r="G10" s="49">
        <v>20</v>
      </c>
      <c r="H10" s="37"/>
    </row>
    <row r="11" ht="22.8" customHeight="1" spans="1:8">
      <c r="A11" s="30"/>
      <c r="B11" s="28">
        <v>204</v>
      </c>
      <c r="C11" s="47" t="s">
        <v>85</v>
      </c>
      <c r="D11" s="47" t="s">
        <v>93</v>
      </c>
      <c r="E11" s="48" t="s">
        <v>202</v>
      </c>
      <c r="F11" s="48" t="s">
        <v>202</v>
      </c>
      <c r="G11" s="49">
        <v>10</v>
      </c>
      <c r="H11" s="37"/>
    </row>
    <row r="12" ht="22.8" customHeight="1" spans="1:8">
      <c r="A12" s="30"/>
      <c r="B12" s="28">
        <v>204</v>
      </c>
      <c r="C12" s="47" t="s">
        <v>85</v>
      </c>
      <c r="D12" s="47" t="s">
        <v>95</v>
      </c>
      <c r="E12" s="48" t="s">
        <v>203</v>
      </c>
      <c r="F12" s="48" t="s">
        <v>204</v>
      </c>
      <c r="G12" s="49">
        <v>18</v>
      </c>
      <c r="H12" s="37"/>
    </row>
    <row r="13" ht="22.8" customHeight="1" spans="1:8">
      <c r="A13" s="30"/>
      <c r="B13" s="28">
        <v>204</v>
      </c>
      <c r="C13" s="47" t="s">
        <v>85</v>
      </c>
      <c r="D13" s="47" t="s">
        <v>205</v>
      </c>
      <c r="E13" s="48" t="s">
        <v>206</v>
      </c>
      <c r="F13" s="48" t="s">
        <v>158</v>
      </c>
      <c r="G13" s="49">
        <v>71.26</v>
      </c>
      <c r="H13" s="37"/>
    </row>
    <row r="14" ht="22.8" customHeight="1" spans="1:8">
      <c r="A14" s="30"/>
      <c r="B14" s="28"/>
      <c r="C14" s="47"/>
      <c r="D14" s="47"/>
      <c r="E14" s="48"/>
      <c r="F14" s="48"/>
      <c r="G14" s="49"/>
      <c r="H14" s="37"/>
    </row>
    <row r="15" ht="22.8" customHeight="1" spans="1:8">
      <c r="A15" s="30"/>
      <c r="B15" s="28"/>
      <c r="C15" s="47"/>
      <c r="D15" s="47"/>
      <c r="E15" s="48"/>
      <c r="F15" s="48"/>
      <c r="G15" s="49"/>
      <c r="H15" s="37"/>
    </row>
    <row r="16" ht="22.8" customHeight="1" spans="1:8">
      <c r="A16" s="30"/>
      <c r="B16" s="28"/>
      <c r="C16" s="47"/>
      <c r="D16" s="47"/>
      <c r="E16" s="48"/>
      <c r="F16" s="48"/>
      <c r="G16" s="31"/>
      <c r="H16" s="3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司法分局办公室</cp:lastModifiedBy>
  <dcterms:created xsi:type="dcterms:W3CDTF">2022-03-04T11:29:00Z</dcterms:created>
  <dcterms:modified xsi:type="dcterms:W3CDTF">2024-09-13T03:33:53Z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8CF4FACD2F2A43A3A5356E1CC443E961_12</vt:lpwstr>
  </property>
</Properties>
</file>